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ash/Dropbox/2015 ARENA R&amp;D2 STORES/Website/1709 Complete Atlas/NT/"/>
    </mc:Choice>
  </mc:AlternateContent>
  <bookViews>
    <workbookView xWindow="240" yWindow="800" windowWidth="25360" windowHeight="14160" tabRatio="705"/>
  </bookViews>
  <sheets>
    <sheet name="NT" sheetId="1" r:id="rId1"/>
    <sheet name="North" sheetId="4" r:id="rId2"/>
    <sheet name="South" sheetId="5" r:id="rId3"/>
  </sheets>
  <definedNames>
    <definedName name="_xlnm._FilterDatabase" localSheetId="0" hidden="1">NT!$A$10:$M$1556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0" i="4" l="1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L38" i="4"/>
  <c r="M38" i="4"/>
  <c r="L39" i="4"/>
  <c r="M39" i="4"/>
  <c r="L40" i="4"/>
  <c r="M40" i="4"/>
  <c r="L41" i="4"/>
  <c r="M41" i="4"/>
  <c r="L42" i="4"/>
  <c r="M42" i="4"/>
  <c r="L43" i="4"/>
  <c r="M43" i="4"/>
  <c r="L44" i="4"/>
  <c r="M44" i="4"/>
  <c r="L45" i="4"/>
  <c r="M45" i="4"/>
  <c r="L46" i="4"/>
  <c r="M46" i="4"/>
  <c r="L47" i="4"/>
  <c r="M47" i="4"/>
  <c r="L48" i="4"/>
  <c r="M48" i="4"/>
  <c r="L49" i="4"/>
  <c r="M49" i="4"/>
  <c r="L50" i="4"/>
  <c r="M50" i="4"/>
  <c r="L51" i="4"/>
  <c r="M51" i="4"/>
  <c r="L52" i="4"/>
  <c r="M52" i="4"/>
  <c r="L53" i="4"/>
  <c r="M53" i="4"/>
  <c r="L54" i="4"/>
  <c r="M54" i="4"/>
  <c r="L55" i="4"/>
  <c r="M55" i="4"/>
  <c r="L56" i="4"/>
  <c r="M56" i="4"/>
  <c r="L57" i="4"/>
  <c r="M57" i="4"/>
  <c r="L58" i="4"/>
  <c r="M58" i="4"/>
  <c r="L59" i="4"/>
  <c r="M59" i="4"/>
  <c r="L60" i="4"/>
  <c r="M60" i="4"/>
  <c r="L61" i="4"/>
  <c r="M61" i="4"/>
  <c r="L62" i="4"/>
  <c r="M62" i="4"/>
  <c r="L63" i="4"/>
  <c r="M63" i="4"/>
  <c r="L64" i="4"/>
  <c r="M64" i="4"/>
  <c r="L65" i="4"/>
  <c r="M65" i="4"/>
  <c r="L66" i="4"/>
  <c r="M66" i="4"/>
  <c r="L67" i="4"/>
  <c r="M67" i="4"/>
  <c r="L68" i="4"/>
  <c r="M68" i="4"/>
  <c r="L69" i="4"/>
  <c r="M69" i="4"/>
  <c r="L70" i="4"/>
  <c r="M70" i="4"/>
  <c r="L71" i="4"/>
  <c r="M71" i="4"/>
  <c r="L72" i="4"/>
  <c r="M72" i="4"/>
  <c r="L73" i="4"/>
  <c r="M73" i="4"/>
  <c r="L74" i="4"/>
  <c r="M74" i="4"/>
  <c r="L75" i="4"/>
  <c r="M75" i="4"/>
  <c r="L76" i="4"/>
  <c r="M76" i="4"/>
  <c r="L77" i="4"/>
  <c r="M77" i="4"/>
  <c r="L78" i="4"/>
  <c r="M78" i="4"/>
  <c r="L79" i="4"/>
  <c r="M79" i="4"/>
  <c r="L80" i="4"/>
  <c r="M80" i="4"/>
  <c r="L81" i="4"/>
  <c r="M81" i="4"/>
  <c r="L82" i="4"/>
  <c r="M82" i="4"/>
  <c r="L83" i="4"/>
  <c r="M83" i="4"/>
  <c r="L84" i="4"/>
  <c r="M84" i="4"/>
  <c r="L85" i="4"/>
  <c r="M85" i="4"/>
  <c r="L86" i="4"/>
  <c r="M86" i="4"/>
  <c r="L87" i="4"/>
  <c r="M87" i="4"/>
  <c r="L88" i="4"/>
  <c r="M88" i="4"/>
  <c r="L89" i="4"/>
  <c r="M89" i="4"/>
  <c r="L90" i="4"/>
  <c r="M90" i="4"/>
  <c r="L91" i="4"/>
  <c r="M91" i="4"/>
  <c r="L92" i="4"/>
  <c r="M92" i="4"/>
  <c r="L93" i="4"/>
  <c r="M93" i="4"/>
  <c r="L94" i="4"/>
  <c r="M94" i="4"/>
  <c r="L95" i="4"/>
  <c r="M95" i="4"/>
  <c r="L96" i="4"/>
  <c r="M96" i="4"/>
  <c r="L97" i="4"/>
  <c r="M97" i="4"/>
  <c r="L98" i="4"/>
  <c r="M98" i="4"/>
  <c r="L99" i="4"/>
  <c r="M99" i="4"/>
  <c r="L100" i="4"/>
  <c r="M100" i="4"/>
  <c r="L101" i="4"/>
  <c r="M101" i="4"/>
  <c r="L102" i="4"/>
  <c r="M102" i="4"/>
  <c r="L103" i="4"/>
  <c r="M103" i="4"/>
  <c r="L104" i="4"/>
  <c r="M104" i="4"/>
  <c r="L105" i="4"/>
  <c r="M105" i="4"/>
  <c r="L106" i="4"/>
  <c r="M106" i="4"/>
  <c r="L107" i="4"/>
  <c r="M107" i="4"/>
  <c r="L108" i="4"/>
  <c r="M108" i="4"/>
  <c r="L109" i="4"/>
  <c r="M109" i="4"/>
  <c r="L110" i="4"/>
  <c r="M110" i="4"/>
  <c r="L111" i="4"/>
  <c r="M111" i="4"/>
  <c r="L112" i="4"/>
  <c r="M112" i="4"/>
  <c r="L113" i="4"/>
  <c r="M113" i="4"/>
  <c r="L114" i="4"/>
  <c r="M114" i="4"/>
  <c r="L115" i="4"/>
  <c r="M115" i="4"/>
  <c r="L116" i="4"/>
  <c r="M116" i="4"/>
  <c r="L117" i="4"/>
  <c r="M117" i="4"/>
  <c r="L118" i="4"/>
  <c r="M118" i="4"/>
  <c r="L119" i="4"/>
  <c r="M119" i="4"/>
  <c r="L120" i="4"/>
  <c r="M120" i="4"/>
  <c r="L121" i="4"/>
  <c r="M121" i="4"/>
  <c r="L122" i="4"/>
  <c r="M122" i="4"/>
  <c r="L123" i="4"/>
  <c r="M123" i="4"/>
  <c r="L124" i="4"/>
  <c r="M124" i="4"/>
  <c r="L125" i="4"/>
  <c r="M125" i="4"/>
  <c r="L126" i="4"/>
  <c r="M126" i="4"/>
  <c r="L127" i="4"/>
  <c r="M127" i="4"/>
  <c r="L128" i="4"/>
  <c r="M128" i="4"/>
  <c r="L129" i="4"/>
  <c r="M129" i="4"/>
  <c r="L130" i="4"/>
  <c r="M130" i="4"/>
  <c r="L131" i="4"/>
  <c r="M131" i="4"/>
  <c r="L132" i="4"/>
  <c r="M132" i="4"/>
  <c r="L133" i="4"/>
  <c r="M133" i="4"/>
  <c r="L134" i="4"/>
  <c r="M134" i="4"/>
  <c r="L135" i="4"/>
  <c r="M135" i="4"/>
  <c r="L136" i="4"/>
  <c r="M136" i="4"/>
  <c r="L137" i="4"/>
  <c r="M137" i="4"/>
  <c r="L138" i="4"/>
  <c r="M138" i="4"/>
  <c r="L139" i="4"/>
  <c r="M139" i="4"/>
  <c r="L140" i="4"/>
  <c r="M140" i="4"/>
  <c r="L141" i="4"/>
  <c r="M141" i="4"/>
  <c r="L142" i="4"/>
  <c r="M142" i="4"/>
  <c r="L143" i="4"/>
  <c r="M143" i="4"/>
  <c r="L144" i="4"/>
  <c r="M144" i="4"/>
  <c r="L145" i="4"/>
  <c r="M145" i="4"/>
  <c r="L146" i="4"/>
  <c r="M146" i="4"/>
  <c r="L147" i="4"/>
  <c r="M147" i="4"/>
  <c r="L148" i="4"/>
  <c r="M148" i="4"/>
  <c r="L149" i="4"/>
  <c r="M149" i="4"/>
  <c r="L150" i="4"/>
  <c r="M150" i="4"/>
  <c r="L151" i="4"/>
  <c r="M151" i="4"/>
  <c r="L152" i="4"/>
  <c r="M152" i="4"/>
  <c r="L153" i="4"/>
  <c r="M153" i="4"/>
  <c r="L154" i="4"/>
  <c r="M154" i="4"/>
  <c r="L155" i="4"/>
  <c r="M155" i="4"/>
  <c r="L156" i="4"/>
  <c r="M156" i="4"/>
  <c r="L157" i="4"/>
  <c r="M157" i="4"/>
  <c r="L158" i="4"/>
  <c r="M158" i="4"/>
  <c r="L159" i="4"/>
  <c r="M159" i="4"/>
  <c r="L160" i="4"/>
  <c r="M160" i="4"/>
  <c r="L161" i="4"/>
  <c r="M161" i="4"/>
  <c r="L162" i="4"/>
  <c r="M162" i="4"/>
  <c r="L163" i="4"/>
  <c r="M163" i="4"/>
  <c r="L164" i="4"/>
  <c r="M164" i="4"/>
  <c r="L165" i="4"/>
  <c r="M165" i="4"/>
  <c r="L166" i="4"/>
  <c r="M166" i="4"/>
  <c r="L167" i="4"/>
  <c r="M167" i="4"/>
  <c r="L168" i="4"/>
  <c r="M168" i="4"/>
  <c r="L169" i="4"/>
  <c r="M169" i="4"/>
  <c r="L170" i="4"/>
  <c r="M170" i="4"/>
  <c r="L171" i="4"/>
  <c r="M171" i="4"/>
  <c r="L172" i="4"/>
  <c r="M172" i="4"/>
  <c r="L173" i="4"/>
  <c r="M173" i="4"/>
  <c r="L174" i="4"/>
  <c r="M174" i="4"/>
  <c r="L175" i="4"/>
  <c r="M175" i="4"/>
  <c r="L176" i="4"/>
  <c r="M176" i="4"/>
  <c r="L177" i="4"/>
  <c r="M177" i="4"/>
  <c r="L178" i="4"/>
  <c r="M178" i="4"/>
  <c r="L179" i="4"/>
  <c r="M179" i="4"/>
  <c r="L180" i="4"/>
  <c r="M180" i="4"/>
  <c r="L181" i="4"/>
  <c r="M181" i="4"/>
  <c r="L182" i="4"/>
  <c r="M182" i="4"/>
  <c r="L183" i="4"/>
  <c r="M183" i="4"/>
  <c r="L184" i="4"/>
  <c r="M184" i="4"/>
  <c r="L185" i="4"/>
  <c r="M185" i="4"/>
  <c r="L186" i="4"/>
  <c r="M186" i="4"/>
  <c r="L187" i="4"/>
  <c r="M187" i="4"/>
  <c r="L188" i="4"/>
  <c r="M188" i="4"/>
  <c r="L189" i="4"/>
  <c r="M189" i="4"/>
  <c r="L190" i="4"/>
  <c r="M190" i="4"/>
  <c r="L191" i="4"/>
  <c r="M191" i="4"/>
  <c r="L192" i="4"/>
  <c r="M192" i="4"/>
  <c r="L193" i="4"/>
  <c r="M193" i="4"/>
  <c r="L194" i="4"/>
  <c r="M194" i="4"/>
  <c r="L195" i="4"/>
  <c r="M195" i="4"/>
  <c r="L196" i="4"/>
  <c r="M196" i="4"/>
  <c r="L197" i="4"/>
  <c r="M197" i="4"/>
  <c r="L198" i="4"/>
  <c r="M198" i="4"/>
  <c r="L199" i="4"/>
  <c r="M199" i="4"/>
  <c r="L200" i="4"/>
  <c r="M200" i="4"/>
  <c r="L201" i="4"/>
  <c r="M201" i="4"/>
  <c r="L202" i="4"/>
  <c r="M202" i="4"/>
  <c r="L203" i="4"/>
  <c r="M203" i="4"/>
  <c r="L204" i="4"/>
  <c r="M204" i="4"/>
  <c r="L205" i="4"/>
  <c r="M205" i="4"/>
  <c r="L206" i="4"/>
  <c r="M206" i="4"/>
  <c r="L207" i="4"/>
  <c r="M207" i="4"/>
  <c r="L208" i="4"/>
  <c r="M208" i="4"/>
  <c r="L209" i="4"/>
  <c r="M209" i="4"/>
  <c r="L210" i="4"/>
  <c r="M210" i="4"/>
  <c r="L211" i="4"/>
  <c r="M211" i="4"/>
  <c r="L212" i="4"/>
  <c r="M212" i="4"/>
  <c r="L213" i="4"/>
  <c r="M213" i="4"/>
  <c r="L214" i="4"/>
  <c r="M214" i="4"/>
  <c r="L215" i="4"/>
  <c r="M215" i="4"/>
  <c r="L216" i="4"/>
  <c r="M216" i="4"/>
  <c r="L217" i="4"/>
  <c r="M217" i="4"/>
  <c r="L218" i="4"/>
  <c r="M218" i="4"/>
  <c r="L219" i="4"/>
  <c r="M219" i="4"/>
  <c r="L220" i="4"/>
  <c r="M220" i="4"/>
  <c r="L221" i="4"/>
  <c r="M221" i="4"/>
  <c r="L222" i="4"/>
  <c r="M222" i="4"/>
  <c r="L223" i="4"/>
  <c r="M223" i="4"/>
  <c r="L224" i="4"/>
  <c r="M224" i="4"/>
  <c r="L225" i="4"/>
  <c r="M225" i="4"/>
  <c r="L226" i="4"/>
  <c r="M226" i="4"/>
  <c r="L227" i="4"/>
  <c r="M227" i="4"/>
  <c r="L228" i="4"/>
  <c r="M228" i="4"/>
  <c r="L229" i="4"/>
  <c r="M229" i="4"/>
  <c r="L230" i="4"/>
  <c r="M230" i="4"/>
  <c r="L231" i="4"/>
  <c r="M231" i="4"/>
  <c r="L232" i="4"/>
  <c r="M232" i="4"/>
  <c r="L233" i="4"/>
  <c r="M233" i="4"/>
  <c r="L234" i="4"/>
  <c r="M234" i="4"/>
  <c r="L235" i="4"/>
  <c r="M235" i="4"/>
  <c r="L236" i="4"/>
  <c r="M236" i="4"/>
  <c r="L237" i="4"/>
  <c r="M237" i="4"/>
  <c r="L238" i="4"/>
  <c r="M238" i="4"/>
  <c r="L239" i="4"/>
  <c r="M239" i="4"/>
  <c r="L240" i="4"/>
  <c r="M240" i="4"/>
  <c r="L241" i="4"/>
  <c r="M241" i="4"/>
  <c r="L242" i="4"/>
  <c r="M242" i="4"/>
  <c r="L243" i="4"/>
  <c r="M243" i="4"/>
  <c r="L244" i="4"/>
  <c r="M244" i="4"/>
  <c r="L245" i="4"/>
  <c r="M245" i="4"/>
  <c r="L246" i="4"/>
  <c r="M246" i="4"/>
  <c r="L247" i="4"/>
  <c r="M247" i="4"/>
  <c r="L248" i="4"/>
  <c r="M248" i="4"/>
  <c r="L249" i="4"/>
  <c r="M249" i="4"/>
  <c r="L250" i="4"/>
  <c r="M250" i="4"/>
  <c r="L251" i="4"/>
  <c r="M251" i="4"/>
  <c r="L252" i="4"/>
  <c r="M252" i="4"/>
  <c r="L253" i="4"/>
  <c r="M253" i="4"/>
  <c r="L254" i="4"/>
  <c r="M254" i="4"/>
  <c r="L255" i="4"/>
  <c r="M255" i="4"/>
  <c r="L256" i="4"/>
  <c r="M256" i="4"/>
  <c r="L257" i="4"/>
  <c r="M257" i="4"/>
  <c r="L258" i="4"/>
  <c r="M258" i="4"/>
  <c r="L259" i="4"/>
  <c r="M259" i="4"/>
  <c r="L260" i="4"/>
  <c r="M260" i="4"/>
  <c r="L261" i="4"/>
  <c r="M261" i="4"/>
  <c r="L262" i="4"/>
  <c r="M262" i="4"/>
  <c r="L263" i="4"/>
  <c r="M263" i="4"/>
  <c r="L264" i="4"/>
  <c r="M264" i="4"/>
  <c r="L265" i="4"/>
  <c r="M265" i="4"/>
  <c r="L266" i="4"/>
  <c r="M266" i="4"/>
  <c r="L267" i="4"/>
  <c r="M267" i="4"/>
  <c r="L268" i="4"/>
  <c r="M268" i="4"/>
  <c r="L269" i="4"/>
  <c r="M269" i="4"/>
  <c r="L270" i="4"/>
  <c r="M270" i="4"/>
  <c r="L271" i="4"/>
  <c r="M271" i="4"/>
  <c r="L272" i="4"/>
  <c r="M272" i="4"/>
  <c r="L273" i="4"/>
  <c r="M273" i="4"/>
  <c r="L274" i="4"/>
  <c r="M274" i="4"/>
  <c r="L275" i="4"/>
  <c r="M275" i="4"/>
  <c r="L276" i="4"/>
  <c r="M276" i="4"/>
  <c r="L277" i="4"/>
  <c r="M277" i="4"/>
  <c r="L278" i="4"/>
  <c r="M278" i="4"/>
  <c r="L279" i="4"/>
  <c r="M279" i="4"/>
  <c r="L280" i="4"/>
  <c r="M280" i="4"/>
  <c r="L281" i="4"/>
  <c r="M281" i="4"/>
  <c r="L282" i="4"/>
  <c r="M282" i="4"/>
  <c r="L283" i="4"/>
  <c r="M283" i="4"/>
  <c r="L284" i="4"/>
  <c r="M284" i="4"/>
  <c r="L285" i="4"/>
  <c r="M285" i="4"/>
  <c r="L286" i="4"/>
  <c r="M286" i="4"/>
  <c r="L287" i="4"/>
  <c r="M287" i="4"/>
  <c r="L288" i="4"/>
  <c r="M288" i="4"/>
  <c r="L289" i="4"/>
  <c r="M289" i="4"/>
  <c r="L290" i="4"/>
  <c r="M290" i="4"/>
  <c r="L291" i="4"/>
  <c r="M291" i="4"/>
  <c r="L292" i="4"/>
  <c r="M292" i="4"/>
  <c r="L293" i="4"/>
  <c r="M293" i="4"/>
  <c r="L294" i="4"/>
  <c r="M294" i="4"/>
  <c r="L295" i="4"/>
  <c r="M295" i="4"/>
  <c r="L296" i="4"/>
  <c r="M296" i="4"/>
  <c r="L297" i="4"/>
  <c r="M297" i="4"/>
  <c r="L298" i="4"/>
  <c r="M298" i="4"/>
  <c r="L299" i="4"/>
  <c r="M299" i="4"/>
  <c r="L300" i="4"/>
  <c r="M300" i="4"/>
  <c r="L301" i="4"/>
  <c r="M301" i="4"/>
  <c r="L302" i="4"/>
  <c r="M302" i="4"/>
  <c r="L303" i="4"/>
  <c r="M303" i="4"/>
  <c r="L304" i="4"/>
  <c r="M304" i="4"/>
  <c r="L305" i="4"/>
  <c r="M305" i="4"/>
  <c r="L306" i="4"/>
  <c r="M306" i="4"/>
  <c r="L307" i="4"/>
  <c r="M307" i="4"/>
  <c r="L308" i="4"/>
  <c r="M308" i="4"/>
  <c r="L309" i="4"/>
  <c r="M309" i="4"/>
  <c r="L310" i="4"/>
  <c r="M310" i="4"/>
  <c r="L311" i="4"/>
  <c r="M311" i="4"/>
  <c r="L312" i="4"/>
  <c r="M312" i="4"/>
  <c r="L313" i="4"/>
  <c r="M313" i="4"/>
  <c r="L314" i="4"/>
  <c r="M314" i="4"/>
  <c r="L315" i="4"/>
  <c r="M315" i="4"/>
  <c r="L316" i="4"/>
  <c r="M316" i="4"/>
  <c r="L317" i="4"/>
  <c r="M317" i="4"/>
  <c r="L318" i="4"/>
  <c r="M318" i="4"/>
  <c r="L319" i="4"/>
  <c r="M319" i="4"/>
  <c r="L320" i="4"/>
  <c r="M320" i="4"/>
  <c r="L321" i="4"/>
  <c r="M321" i="4"/>
  <c r="L322" i="4"/>
  <c r="M322" i="4"/>
  <c r="L323" i="4"/>
  <c r="M323" i="4"/>
  <c r="L324" i="4"/>
  <c r="M324" i="4"/>
  <c r="L325" i="4"/>
  <c r="M325" i="4"/>
  <c r="L326" i="4"/>
  <c r="M326" i="4"/>
  <c r="L327" i="4"/>
  <c r="M327" i="4"/>
  <c r="L328" i="4"/>
  <c r="M328" i="4"/>
  <c r="L329" i="4"/>
  <c r="M329" i="4"/>
  <c r="L330" i="4"/>
  <c r="M330" i="4"/>
  <c r="L331" i="4"/>
  <c r="M331" i="4"/>
  <c r="L332" i="4"/>
  <c r="M332" i="4"/>
  <c r="L333" i="4"/>
  <c r="M333" i="4"/>
  <c r="L334" i="4"/>
  <c r="M334" i="4"/>
  <c r="L335" i="4"/>
  <c r="M335" i="4"/>
  <c r="L336" i="4"/>
  <c r="M336" i="4"/>
  <c r="L337" i="4"/>
  <c r="M337" i="4"/>
  <c r="L338" i="4"/>
  <c r="M338" i="4"/>
  <c r="L339" i="4"/>
  <c r="M339" i="4"/>
  <c r="L340" i="4"/>
  <c r="M340" i="4"/>
  <c r="L341" i="4"/>
  <c r="M341" i="4"/>
  <c r="L342" i="4"/>
  <c r="M342" i="4"/>
  <c r="L343" i="4"/>
  <c r="M343" i="4"/>
  <c r="L344" i="4"/>
  <c r="M344" i="4"/>
  <c r="L345" i="4"/>
  <c r="M345" i="4"/>
  <c r="L346" i="4"/>
  <c r="M346" i="4"/>
  <c r="L347" i="4"/>
  <c r="M347" i="4"/>
  <c r="L348" i="4"/>
  <c r="M348" i="4"/>
  <c r="L349" i="4"/>
  <c r="M349" i="4"/>
  <c r="L350" i="4"/>
  <c r="M350" i="4"/>
  <c r="L351" i="4"/>
  <c r="M351" i="4"/>
  <c r="L352" i="4"/>
  <c r="M352" i="4"/>
  <c r="L353" i="4"/>
  <c r="M353" i="4"/>
  <c r="L354" i="4"/>
  <c r="M354" i="4"/>
  <c r="L355" i="4"/>
  <c r="M355" i="4"/>
  <c r="L356" i="4"/>
  <c r="M356" i="4"/>
  <c r="L357" i="4"/>
  <c r="M357" i="4"/>
  <c r="L358" i="4"/>
  <c r="M358" i="4"/>
  <c r="L359" i="4"/>
  <c r="M359" i="4"/>
  <c r="L360" i="4"/>
  <c r="M360" i="4"/>
  <c r="L361" i="4"/>
  <c r="M361" i="4"/>
  <c r="L362" i="4"/>
  <c r="M362" i="4"/>
  <c r="L363" i="4"/>
  <c r="M363" i="4"/>
  <c r="L364" i="4"/>
  <c r="M364" i="4"/>
  <c r="L365" i="4"/>
  <c r="M365" i="4"/>
  <c r="L366" i="4"/>
  <c r="M366" i="4"/>
  <c r="L367" i="4"/>
  <c r="M367" i="4"/>
  <c r="L368" i="4"/>
  <c r="M368" i="4"/>
  <c r="L369" i="4"/>
  <c r="M369" i="4"/>
  <c r="L370" i="4"/>
  <c r="M370" i="4"/>
  <c r="L371" i="4"/>
  <c r="M371" i="4"/>
  <c r="L372" i="4"/>
  <c r="M372" i="4"/>
  <c r="L373" i="4"/>
  <c r="M373" i="4"/>
  <c r="L374" i="4"/>
  <c r="M374" i="4"/>
  <c r="L375" i="4"/>
  <c r="M375" i="4"/>
  <c r="L376" i="4"/>
  <c r="M376" i="4"/>
  <c r="L377" i="4"/>
  <c r="M377" i="4"/>
  <c r="L378" i="4"/>
  <c r="M378" i="4"/>
  <c r="L379" i="4"/>
  <c r="M379" i="4"/>
  <c r="L380" i="4"/>
  <c r="M380" i="4"/>
  <c r="L381" i="4"/>
  <c r="M381" i="4"/>
  <c r="L382" i="4"/>
  <c r="M382" i="4"/>
  <c r="L383" i="4"/>
  <c r="M383" i="4"/>
  <c r="L384" i="4"/>
  <c r="M384" i="4"/>
  <c r="L385" i="4"/>
  <c r="M385" i="4"/>
  <c r="L386" i="4"/>
  <c r="M386" i="4"/>
  <c r="L387" i="4"/>
  <c r="M387" i="4"/>
  <c r="L388" i="4"/>
  <c r="M388" i="4"/>
  <c r="L389" i="4"/>
  <c r="M389" i="4"/>
  <c r="L390" i="4"/>
  <c r="M390" i="4"/>
  <c r="L391" i="4"/>
  <c r="M391" i="4"/>
  <c r="L392" i="4"/>
  <c r="M392" i="4"/>
  <c r="L393" i="4"/>
  <c r="M393" i="4"/>
  <c r="L394" i="4"/>
  <c r="M394" i="4"/>
  <c r="L395" i="4"/>
  <c r="M395" i="4"/>
  <c r="L396" i="4"/>
  <c r="M396" i="4"/>
  <c r="L397" i="4"/>
  <c r="M397" i="4"/>
  <c r="L398" i="4"/>
  <c r="M398" i="4"/>
  <c r="L399" i="4"/>
  <c r="M399" i="4"/>
  <c r="L400" i="4"/>
  <c r="M400" i="4"/>
  <c r="L401" i="4"/>
  <c r="M401" i="4"/>
  <c r="L402" i="4"/>
  <c r="M402" i="4"/>
  <c r="L403" i="4"/>
  <c r="M403" i="4"/>
  <c r="L404" i="4"/>
  <c r="M404" i="4"/>
  <c r="L405" i="4"/>
  <c r="M405" i="4"/>
  <c r="L406" i="4"/>
  <c r="M406" i="4"/>
  <c r="L407" i="4"/>
  <c r="M407" i="4"/>
  <c r="L408" i="4"/>
  <c r="M408" i="4"/>
  <c r="L409" i="4"/>
  <c r="M409" i="4"/>
  <c r="L410" i="4"/>
  <c r="M410" i="4"/>
  <c r="L411" i="4"/>
  <c r="M411" i="4"/>
  <c r="L412" i="4"/>
  <c r="M412" i="4"/>
  <c r="L413" i="4"/>
  <c r="M413" i="4"/>
  <c r="L414" i="4"/>
  <c r="M414" i="4"/>
  <c r="L415" i="4"/>
  <c r="M415" i="4"/>
  <c r="L416" i="4"/>
  <c r="M416" i="4"/>
  <c r="L417" i="4"/>
  <c r="M417" i="4"/>
  <c r="L418" i="4"/>
  <c r="M418" i="4"/>
  <c r="L419" i="4"/>
  <c r="M419" i="4"/>
  <c r="L420" i="4"/>
  <c r="M420" i="4"/>
  <c r="L421" i="4"/>
  <c r="M421" i="4"/>
  <c r="L422" i="4"/>
  <c r="M422" i="4"/>
  <c r="L423" i="4"/>
  <c r="M423" i="4"/>
  <c r="L424" i="4"/>
  <c r="M424" i="4"/>
  <c r="L425" i="4"/>
  <c r="M425" i="4"/>
  <c r="L426" i="4"/>
  <c r="M426" i="4"/>
  <c r="L427" i="4"/>
  <c r="M427" i="4"/>
  <c r="L428" i="4"/>
  <c r="M428" i="4"/>
  <c r="L429" i="4"/>
  <c r="M429" i="4"/>
  <c r="L430" i="4"/>
  <c r="M430" i="4"/>
  <c r="L431" i="4"/>
  <c r="M431" i="4"/>
  <c r="L432" i="4"/>
  <c r="M432" i="4"/>
  <c r="L433" i="4"/>
  <c r="M433" i="4"/>
  <c r="L434" i="4"/>
  <c r="M434" i="4"/>
  <c r="L435" i="4"/>
  <c r="M435" i="4"/>
  <c r="L436" i="4"/>
  <c r="M436" i="4"/>
  <c r="L437" i="4"/>
  <c r="M437" i="4"/>
  <c r="L438" i="4"/>
  <c r="M438" i="4"/>
  <c r="L439" i="4"/>
  <c r="M439" i="4"/>
  <c r="L440" i="4"/>
  <c r="M440" i="4"/>
  <c r="L441" i="4"/>
  <c r="M441" i="4"/>
  <c r="L442" i="4"/>
  <c r="M442" i="4"/>
  <c r="L443" i="4"/>
  <c r="M443" i="4"/>
  <c r="L444" i="4"/>
  <c r="M444" i="4"/>
  <c r="L445" i="4"/>
  <c r="M445" i="4"/>
  <c r="L446" i="4"/>
  <c r="M446" i="4"/>
  <c r="L447" i="4"/>
  <c r="M447" i="4"/>
  <c r="L448" i="4"/>
  <c r="M448" i="4"/>
  <c r="L449" i="4"/>
  <c r="M449" i="4"/>
  <c r="L450" i="4"/>
  <c r="M450" i="4"/>
  <c r="L451" i="4"/>
  <c r="M451" i="4"/>
  <c r="L452" i="4"/>
  <c r="M452" i="4"/>
  <c r="L453" i="4"/>
  <c r="M453" i="4"/>
  <c r="L454" i="4"/>
  <c r="M454" i="4"/>
  <c r="L455" i="4"/>
  <c r="M455" i="4"/>
  <c r="L456" i="4"/>
  <c r="M456" i="4"/>
  <c r="L457" i="4"/>
  <c r="M457" i="4"/>
  <c r="L458" i="4"/>
  <c r="M458" i="4"/>
  <c r="L459" i="4"/>
  <c r="M459" i="4"/>
  <c r="L460" i="4"/>
  <c r="M460" i="4"/>
  <c r="L461" i="4"/>
  <c r="M461" i="4"/>
  <c r="L462" i="4"/>
  <c r="M462" i="4"/>
  <c r="L463" i="4"/>
  <c r="M463" i="4"/>
  <c r="L464" i="4"/>
  <c r="M464" i="4"/>
  <c r="L465" i="4"/>
  <c r="M465" i="4"/>
  <c r="L466" i="4"/>
  <c r="M466" i="4"/>
  <c r="L467" i="4"/>
  <c r="M467" i="4"/>
  <c r="L468" i="4"/>
  <c r="M468" i="4"/>
  <c r="L469" i="4"/>
  <c r="M469" i="4"/>
  <c r="L470" i="4"/>
  <c r="M470" i="4"/>
  <c r="L471" i="4"/>
  <c r="M471" i="4"/>
  <c r="L472" i="4"/>
  <c r="M472" i="4"/>
  <c r="L473" i="4"/>
  <c r="M473" i="4"/>
  <c r="L474" i="4"/>
  <c r="M474" i="4"/>
  <c r="L475" i="4"/>
  <c r="M475" i="4"/>
  <c r="L476" i="4"/>
  <c r="M476" i="4"/>
  <c r="L477" i="4"/>
  <c r="M477" i="4"/>
  <c r="L478" i="4"/>
  <c r="M478" i="4"/>
  <c r="L479" i="4"/>
  <c r="M479" i="4"/>
  <c r="L480" i="4"/>
  <c r="M480" i="4"/>
  <c r="L481" i="4"/>
  <c r="M481" i="4"/>
  <c r="L482" i="4"/>
  <c r="M482" i="4"/>
  <c r="L483" i="4"/>
  <c r="M483" i="4"/>
  <c r="L484" i="4"/>
  <c r="M484" i="4"/>
  <c r="L485" i="4"/>
  <c r="M485" i="4"/>
  <c r="L486" i="4"/>
  <c r="M486" i="4"/>
  <c r="L487" i="4"/>
  <c r="M487" i="4"/>
  <c r="L488" i="4"/>
  <c r="M488" i="4"/>
  <c r="L489" i="4"/>
  <c r="M489" i="4"/>
  <c r="L490" i="4"/>
  <c r="M490" i="4"/>
  <c r="L491" i="4"/>
  <c r="M491" i="4"/>
  <c r="L492" i="4"/>
  <c r="M492" i="4"/>
  <c r="L493" i="4"/>
  <c r="M493" i="4"/>
  <c r="L494" i="4"/>
  <c r="M494" i="4"/>
  <c r="L495" i="4"/>
  <c r="M495" i="4"/>
  <c r="L496" i="4"/>
  <c r="M496" i="4"/>
  <c r="L497" i="4"/>
  <c r="M497" i="4"/>
  <c r="L498" i="4"/>
  <c r="M498" i="4"/>
  <c r="L499" i="4"/>
  <c r="M499" i="4"/>
  <c r="L500" i="4"/>
  <c r="M500" i="4"/>
  <c r="L501" i="4"/>
  <c r="M501" i="4"/>
  <c r="L502" i="4"/>
  <c r="M502" i="4"/>
  <c r="L503" i="4"/>
  <c r="M503" i="4"/>
  <c r="L504" i="4"/>
  <c r="M504" i="4"/>
  <c r="L505" i="4"/>
  <c r="M505" i="4"/>
  <c r="L506" i="4"/>
  <c r="M506" i="4"/>
  <c r="L507" i="4"/>
  <c r="M507" i="4"/>
  <c r="L508" i="4"/>
  <c r="M508" i="4"/>
  <c r="L509" i="4"/>
  <c r="M509" i="4"/>
  <c r="L510" i="4"/>
  <c r="M510" i="4"/>
  <c r="L511" i="4"/>
  <c r="M511" i="4"/>
  <c r="L512" i="4"/>
  <c r="M512" i="4"/>
  <c r="L513" i="4"/>
  <c r="M513" i="4"/>
  <c r="L514" i="4"/>
  <c r="M514" i="4"/>
  <c r="L515" i="4"/>
  <c r="M515" i="4"/>
  <c r="L516" i="4"/>
  <c r="M516" i="4"/>
  <c r="L517" i="4"/>
  <c r="M517" i="4"/>
  <c r="L518" i="4"/>
  <c r="M518" i="4"/>
  <c r="L519" i="4"/>
  <c r="M519" i="4"/>
  <c r="L520" i="4"/>
  <c r="M520" i="4"/>
  <c r="L521" i="4"/>
  <c r="M521" i="4"/>
  <c r="L522" i="4"/>
  <c r="M522" i="4"/>
  <c r="L523" i="4"/>
  <c r="M523" i="4"/>
  <c r="L524" i="4"/>
  <c r="M524" i="4"/>
  <c r="L525" i="4"/>
  <c r="M525" i="4"/>
  <c r="L526" i="4"/>
  <c r="M526" i="4"/>
  <c r="L527" i="4"/>
  <c r="M527" i="4"/>
  <c r="L528" i="4"/>
  <c r="M528" i="4"/>
  <c r="L529" i="4"/>
  <c r="M529" i="4"/>
  <c r="L530" i="4"/>
  <c r="M530" i="4"/>
  <c r="L531" i="4"/>
  <c r="M531" i="4"/>
  <c r="L532" i="4"/>
  <c r="M532" i="4"/>
  <c r="L533" i="4"/>
  <c r="M533" i="4"/>
  <c r="L534" i="4"/>
  <c r="M534" i="4"/>
  <c r="L535" i="4"/>
  <c r="M535" i="4"/>
  <c r="L536" i="4"/>
  <c r="M536" i="4"/>
  <c r="L537" i="4"/>
  <c r="M537" i="4"/>
  <c r="L538" i="4"/>
  <c r="M538" i="4"/>
  <c r="L539" i="4"/>
  <c r="M539" i="4"/>
  <c r="L540" i="4"/>
  <c r="M540" i="4"/>
  <c r="L541" i="4"/>
  <c r="M541" i="4"/>
  <c r="L542" i="4"/>
  <c r="M542" i="4"/>
  <c r="L543" i="4"/>
  <c r="M543" i="4"/>
  <c r="L544" i="4"/>
  <c r="M544" i="4"/>
  <c r="L545" i="4"/>
  <c r="M545" i="4"/>
  <c r="L546" i="4"/>
  <c r="M546" i="4"/>
  <c r="L547" i="4"/>
  <c r="M547" i="4"/>
  <c r="L548" i="4"/>
  <c r="M548" i="4"/>
  <c r="L549" i="4"/>
  <c r="M549" i="4"/>
  <c r="L550" i="4"/>
  <c r="M550" i="4"/>
  <c r="L551" i="4"/>
  <c r="M551" i="4"/>
  <c r="L552" i="4"/>
  <c r="M552" i="4"/>
  <c r="L553" i="4"/>
  <c r="M553" i="4"/>
  <c r="L554" i="4"/>
  <c r="M554" i="4"/>
  <c r="L555" i="4"/>
  <c r="M555" i="4"/>
  <c r="L556" i="4"/>
  <c r="M556" i="4"/>
  <c r="L557" i="4"/>
  <c r="M557" i="4"/>
  <c r="L558" i="4"/>
  <c r="M558" i="4"/>
  <c r="L559" i="4"/>
  <c r="M559" i="4"/>
  <c r="L560" i="4"/>
  <c r="M560" i="4"/>
  <c r="L561" i="4"/>
  <c r="M561" i="4"/>
  <c r="L562" i="4"/>
  <c r="M562" i="4"/>
  <c r="L563" i="4"/>
  <c r="M563" i="4"/>
  <c r="L564" i="4"/>
  <c r="M564" i="4"/>
  <c r="L565" i="4"/>
  <c r="M565" i="4"/>
  <c r="L566" i="4"/>
  <c r="M566" i="4"/>
  <c r="L567" i="4"/>
  <c r="M567" i="4"/>
  <c r="L568" i="4"/>
  <c r="M568" i="4"/>
  <c r="L569" i="4"/>
  <c r="M569" i="4"/>
  <c r="L570" i="4"/>
  <c r="M570" i="4"/>
  <c r="L571" i="4"/>
  <c r="M571" i="4"/>
  <c r="L572" i="4"/>
  <c r="M572" i="4"/>
  <c r="L573" i="4"/>
  <c r="M573" i="4"/>
  <c r="L574" i="4"/>
  <c r="M574" i="4"/>
  <c r="L575" i="4"/>
  <c r="M575" i="4"/>
  <c r="L576" i="4"/>
  <c r="M576" i="4"/>
  <c r="L577" i="4"/>
  <c r="M577" i="4"/>
  <c r="L578" i="4"/>
  <c r="M578" i="4"/>
  <c r="L579" i="4"/>
  <c r="M579" i="4"/>
  <c r="L580" i="4"/>
  <c r="M580" i="4"/>
  <c r="L581" i="4"/>
  <c r="M581" i="4"/>
  <c r="L582" i="4"/>
  <c r="M582" i="4"/>
  <c r="L583" i="4"/>
  <c r="M583" i="4"/>
  <c r="L584" i="4"/>
  <c r="M584" i="4"/>
  <c r="L585" i="4"/>
  <c r="M585" i="4"/>
  <c r="L586" i="4"/>
  <c r="M586" i="4"/>
  <c r="L587" i="4"/>
  <c r="M587" i="4"/>
  <c r="L588" i="4"/>
  <c r="M588" i="4"/>
  <c r="L589" i="4"/>
  <c r="M589" i="4"/>
  <c r="L590" i="4"/>
  <c r="M590" i="4"/>
  <c r="L591" i="4"/>
  <c r="M591" i="4"/>
  <c r="L592" i="4"/>
  <c r="M592" i="4"/>
  <c r="L593" i="4"/>
  <c r="M593" i="4"/>
  <c r="L594" i="4"/>
  <c r="M594" i="4"/>
  <c r="L595" i="4"/>
  <c r="M595" i="4"/>
  <c r="L596" i="4"/>
  <c r="M596" i="4"/>
  <c r="L597" i="4"/>
  <c r="M597" i="4"/>
  <c r="L598" i="4"/>
  <c r="M598" i="4"/>
  <c r="L599" i="4"/>
  <c r="M599" i="4"/>
  <c r="L600" i="4"/>
  <c r="M600" i="4"/>
  <c r="L601" i="4"/>
  <c r="M601" i="4"/>
  <c r="L602" i="4"/>
  <c r="M602" i="4"/>
  <c r="L603" i="4"/>
  <c r="M603" i="4"/>
  <c r="L604" i="4"/>
  <c r="M604" i="4"/>
  <c r="L605" i="4"/>
  <c r="M605" i="4"/>
  <c r="L606" i="4"/>
  <c r="M606" i="4"/>
  <c r="L607" i="4"/>
  <c r="M607" i="4"/>
  <c r="L608" i="4"/>
  <c r="M608" i="4"/>
  <c r="L609" i="4"/>
  <c r="M609" i="4"/>
  <c r="L610" i="4"/>
  <c r="M610" i="4"/>
  <c r="L611" i="4"/>
  <c r="M611" i="4"/>
  <c r="L612" i="4"/>
  <c r="M612" i="4"/>
  <c r="L613" i="4"/>
  <c r="M613" i="4"/>
  <c r="L614" i="4"/>
  <c r="M614" i="4"/>
  <c r="L615" i="4"/>
  <c r="M615" i="4"/>
  <c r="L616" i="4"/>
  <c r="M616" i="4"/>
  <c r="L617" i="4"/>
  <c r="M617" i="4"/>
  <c r="L618" i="4"/>
  <c r="M618" i="4"/>
  <c r="L619" i="4"/>
  <c r="M619" i="4"/>
  <c r="L620" i="4"/>
  <c r="M620" i="4"/>
  <c r="L621" i="4"/>
  <c r="M621" i="4"/>
  <c r="L622" i="4"/>
  <c r="M622" i="4"/>
  <c r="L623" i="4"/>
  <c r="M623" i="4"/>
  <c r="L624" i="4"/>
  <c r="M624" i="4"/>
  <c r="L625" i="4"/>
  <c r="M625" i="4"/>
  <c r="L626" i="4"/>
  <c r="M626" i="4"/>
  <c r="L627" i="4"/>
  <c r="M627" i="4"/>
  <c r="L628" i="4"/>
  <c r="M628" i="4"/>
  <c r="L629" i="4"/>
  <c r="M629" i="4"/>
  <c r="L630" i="4"/>
  <c r="M630" i="4"/>
  <c r="L631" i="4"/>
  <c r="M631" i="4"/>
  <c r="L632" i="4"/>
  <c r="M632" i="4"/>
  <c r="L633" i="4"/>
  <c r="M633" i="4"/>
  <c r="L634" i="4"/>
  <c r="M634" i="4"/>
  <c r="L635" i="4"/>
  <c r="M635" i="4"/>
  <c r="L636" i="4"/>
  <c r="M636" i="4"/>
  <c r="L637" i="4"/>
  <c r="M637" i="4"/>
  <c r="L638" i="4"/>
  <c r="M638" i="4"/>
  <c r="L639" i="4"/>
  <c r="M639" i="4"/>
  <c r="L640" i="4"/>
  <c r="M640" i="4"/>
  <c r="L641" i="4"/>
  <c r="M641" i="4"/>
  <c r="L642" i="4"/>
  <c r="M642" i="4"/>
  <c r="L643" i="4"/>
  <c r="M643" i="4"/>
  <c r="L644" i="4"/>
  <c r="M644" i="4"/>
  <c r="L645" i="4"/>
  <c r="M645" i="4"/>
  <c r="L646" i="4"/>
  <c r="M646" i="4"/>
  <c r="L647" i="4"/>
  <c r="M647" i="4"/>
  <c r="L648" i="4"/>
  <c r="M648" i="4"/>
  <c r="L649" i="4"/>
  <c r="M649" i="4"/>
  <c r="L650" i="4"/>
  <c r="M650" i="4"/>
  <c r="L651" i="4"/>
  <c r="M651" i="4"/>
  <c r="L652" i="4"/>
  <c r="M652" i="4"/>
  <c r="L653" i="4"/>
  <c r="M653" i="4"/>
  <c r="L654" i="4"/>
  <c r="M654" i="4"/>
  <c r="L655" i="4"/>
  <c r="M655" i="4"/>
  <c r="L656" i="4"/>
  <c r="M656" i="4"/>
  <c r="L657" i="4"/>
  <c r="M657" i="4"/>
  <c r="L658" i="4"/>
  <c r="M658" i="4"/>
  <c r="L659" i="4"/>
  <c r="M659" i="4"/>
  <c r="L660" i="4"/>
  <c r="M660" i="4"/>
  <c r="L661" i="4"/>
  <c r="M661" i="4"/>
  <c r="L662" i="4"/>
  <c r="M662" i="4"/>
  <c r="L663" i="4"/>
  <c r="M663" i="4"/>
  <c r="L664" i="4"/>
  <c r="M664" i="4"/>
  <c r="L665" i="4"/>
  <c r="M665" i="4"/>
  <c r="L666" i="4"/>
  <c r="M666" i="4"/>
  <c r="L667" i="4"/>
  <c r="M667" i="4"/>
  <c r="L668" i="4"/>
  <c r="M668" i="4"/>
  <c r="L669" i="4"/>
  <c r="M669" i="4"/>
  <c r="L670" i="4"/>
  <c r="M670" i="4"/>
  <c r="L671" i="4"/>
  <c r="M671" i="4"/>
  <c r="L672" i="4"/>
  <c r="M672" i="4"/>
  <c r="L673" i="4"/>
  <c r="M673" i="4"/>
  <c r="L674" i="4"/>
  <c r="M674" i="4"/>
  <c r="L675" i="4"/>
  <c r="M675" i="4"/>
  <c r="L676" i="4"/>
  <c r="M676" i="4"/>
  <c r="L677" i="4"/>
  <c r="M677" i="4"/>
  <c r="L678" i="4"/>
  <c r="M678" i="4"/>
  <c r="L679" i="4"/>
  <c r="M679" i="4"/>
  <c r="L680" i="4"/>
  <c r="M680" i="4"/>
  <c r="L681" i="4"/>
  <c r="M681" i="4"/>
  <c r="L682" i="4"/>
  <c r="M682" i="4"/>
  <c r="L683" i="4"/>
  <c r="M683" i="4"/>
  <c r="L684" i="4"/>
  <c r="M684" i="4"/>
  <c r="L685" i="4"/>
  <c r="M685" i="4"/>
  <c r="L686" i="4"/>
  <c r="M686" i="4"/>
  <c r="L687" i="4"/>
  <c r="M687" i="4"/>
  <c r="L688" i="4"/>
  <c r="M688" i="4"/>
  <c r="L689" i="4"/>
  <c r="M689" i="4"/>
  <c r="L690" i="4"/>
  <c r="M690" i="4"/>
  <c r="L691" i="4"/>
  <c r="M691" i="4"/>
  <c r="L692" i="4"/>
  <c r="M692" i="4"/>
  <c r="L693" i="4"/>
  <c r="M693" i="4"/>
  <c r="L694" i="4"/>
  <c r="M694" i="4"/>
  <c r="L695" i="4"/>
  <c r="M695" i="4"/>
  <c r="L696" i="4"/>
  <c r="M696" i="4"/>
  <c r="L697" i="4"/>
  <c r="M697" i="4"/>
  <c r="L698" i="4"/>
  <c r="M698" i="4"/>
  <c r="L699" i="4"/>
  <c r="M699" i="4"/>
  <c r="L700" i="4"/>
  <c r="M700" i="4"/>
  <c r="L701" i="4"/>
  <c r="M701" i="4"/>
  <c r="L702" i="4"/>
  <c r="M702" i="4"/>
  <c r="L703" i="4"/>
  <c r="M703" i="4"/>
  <c r="L704" i="4"/>
  <c r="M704" i="4"/>
  <c r="L705" i="4"/>
  <c r="M705" i="4"/>
  <c r="L706" i="4"/>
  <c r="M706" i="4"/>
  <c r="L707" i="4"/>
  <c r="M707" i="4"/>
  <c r="L708" i="4"/>
  <c r="M708" i="4"/>
  <c r="L709" i="4"/>
  <c r="M709" i="4"/>
  <c r="L710" i="4"/>
  <c r="M710" i="4"/>
  <c r="L711" i="4"/>
  <c r="M711" i="4"/>
  <c r="L712" i="4"/>
  <c r="M712" i="4"/>
  <c r="L713" i="4"/>
  <c r="M713" i="4"/>
  <c r="L714" i="4"/>
  <c r="M714" i="4"/>
  <c r="L715" i="4"/>
  <c r="M715" i="4"/>
  <c r="L716" i="4"/>
  <c r="M716" i="4"/>
  <c r="L717" i="4"/>
  <c r="M717" i="4"/>
  <c r="L718" i="4"/>
  <c r="M718" i="4"/>
  <c r="L719" i="4"/>
  <c r="M719" i="4"/>
  <c r="L720" i="4"/>
  <c r="M720" i="4"/>
  <c r="L721" i="4"/>
  <c r="M721" i="4"/>
  <c r="L722" i="4"/>
  <c r="M722" i="4"/>
  <c r="L723" i="4"/>
  <c r="M723" i="4"/>
  <c r="L724" i="4"/>
  <c r="M724" i="4"/>
  <c r="L725" i="4"/>
  <c r="M725" i="4"/>
  <c r="L726" i="4"/>
  <c r="M726" i="4"/>
  <c r="L727" i="4"/>
  <c r="M727" i="4"/>
  <c r="L728" i="4"/>
  <c r="M728" i="4"/>
  <c r="L729" i="4"/>
  <c r="M729" i="4"/>
  <c r="L730" i="4"/>
  <c r="M730" i="4"/>
  <c r="L731" i="4"/>
  <c r="M731" i="4"/>
  <c r="L732" i="4"/>
  <c r="M732" i="4"/>
  <c r="L733" i="4"/>
  <c r="M733" i="4"/>
  <c r="L734" i="4"/>
  <c r="M734" i="4"/>
  <c r="L735" i="4"/>
  <c r="M735" i="4"/>
  <c r="L736" i="4"/>
  <c r="M736" i="4"/>
  <c r="L737" i="4"/>
  <c r="M737" i="4"/>
  <c r="L738" i="4"/>
  <c r="M738" i="4"/>
  <c r="L739" i="4"/>
  <c r="M739" i="4"/>
  <c r="L740" i="4"/>
  <c r="M740" i="4"/>
  <c r="L741" i="4"/>
  <c r="M741" i="4"/>
  <c r="L742" i="4"/>
  <c r="M742" i="4"/>
  <c r="L743" i="4"/>
  <c r="M743" i="4"/>
  <c r="L744" i="4"/>
  <c r="M744" i="4"/>
  <c r="L745" i="4"/>
  <c r="M745" i="4"/>
  <c r="L746" i="4"/>
  <c r="M746" i="4"/>
  <c r="L747" i="4"/>
  <c r="M747" i="4"/>
  <c r="L748" i="4"/>
  <c r="M748" i="4"/>
  <c r="L749" i="4"/>
  <c r="M749" i="4"/>
  <c r="L750" i="4"/>
  <c r="M750" i="4"/>
  <c r="L751" i="4"/>
  <c r="M751" i="4"/>
  <c r="L752" i="4"/>
  <c r="M752" i="4"/>
  <c r="L753" i="4"/>
  <c r="M753" i="4"/>
  <c r="L754" i="4"/>
  <c r="M754" i="4"/>
  <c r="L755" i="4"/>
  <c r="M755" i="4"/>
  <c r="L756" i="4"/>
  <c r="M756" i="4"/>
  <c r="L757" i="4"/>
  <c r="M757" i="4"/>
  <c r="L758" i="4"/>
  <c r="M758" i="4"/>
  <c r="L759" i="4"/>
  <c r="M759" i="4"/>
  <c r="L760" i="4"/>
  <c r="M760" i="4"/>
  <c r="L761" i="4"/>
  <c r="M761" i="4"/>
  <c r="L762" i="4"/>
  <c r="M762" i="4"/>
  <c r="L763" i="4"/>
  <c r="M763" i="4"/>
  <c r="L764" i="4"/>
  <c r="M764" i="4"/>
  <c r="L765" i="4"/>
  <c r="M765" i="4"/>
  <c r="L766" i="4"/>
  <c r="M766" i="4"/>
  <c r="L767" i="4"/>
  <c r="M767" i="4"/>
  <c r="L768" i="4"/>
  <c r="M768" i="4"/>
  <c r="L769" i="4"/>
  <c r="M769" i="4"/>
  <c r="L770" i="4"/>
  <c r="M770" i="4"/>
  <c r="L771" i="4"/>
  <c r="M771" i="4"/>
  <c r="L772" i="4"/>
  <c r="M772" i="4"/>
  <c r="L773" i="4"/>
  <c r="M773" i="4"/>
  <c r="L774" i="4"/>
  <c r="M774" i="4"/>
  <c r="L775" i="4"/>
  <c r="M775" i="4"/>
  <c r="L776" i="4"/>
  <c r="M776" i="4"/>
  <c r="L777" i="4"/>
  <c r="M777" i="4"/>
  <c r="L778" i="4"/>
  <c r="M778" i="4"/>
  <c r="L779" i="4"/>
  <c r="M779" i="4"/>
  <c r="L780" i="4"/>
  <c r="M780" i="4"/>
  <c r="L781" i="4"/>
  <c r="M781" i="4"/>
  <c r="L782" i="4"/>
  <c r="M782" i="4"/>
  <c r="L783" i="4"/>
  <c r="M783" i="4"/>
  <c r="L784" i="4"/>
  <c r="M784" i="4"/>
  <c r="L785" i="4"/>
  <c r="M785" i="4"/>
  <c r="L786" i="4"/>
  <c r="M786" i="4"/>
  <c r="L787" i="4"/>
  <c r="M787" i="4"/>
  <c r="L788" i="4"/>
  <c r="M788" i="4"/>
  <c r="L789" i="4"/>
  <c r="M789" i="4"/>
  <c r="L790" i="4"/>
  <c r="M790" i="4"/>
  <c r="L791" i="4"/>
  <c r="M791" i="4"/>
  <c r="L792" i="4"/>
  <c r="M792" i="4"/>
  <c r="L793" i="4"/>
  <c r="M793" i="4"/>
  <c r="L794" i="4"/>
  <c r="M794" i="4"/>
  <c r="L795" i="4"/>
  <c r="M795" i="4"/>
  <c r="L796" i="4"/>
  <c r="M796" i="4"/>
  <c r="L797" i="4"/>
  <c r="M797" i="4"/>
  <c r="L798" i="4"/>
  <c r="M798" i="4"/>
  <c r="L799" i="4"/>
  <c r="M799" i="4"/>
  <c r="L800" i="4"/>
  <c r="M800" i="4"/>
  <c r="L801" i="4"/>
  <c r="M801" i="4"/>
  <c r="L802" i="4"/>
  <c r="M802" i="4"/>
  <c r="L803" i="4"/>
  <c r="M803" i="4"/>
  <c r="L804" i="4"/>
  <c r="M804" i="4"/>
  <c r="L805" i="4"/>
  <c r="M805" i="4"/>
  <c r="L806" i="4"/>
  <c r="M806" i="4"/>
  <c r="L807" i="4"/>
  <c r="M807" i="4"/>
  <c r="L808" i="4"/>
  <c r="M808" i="4"/>
  <c r="L809" i="4"/>
  <c r="M809" i="4"/>
  <c r="L810" i="4"/>
  <c r="M810" i="4"/>
  <c r="L811" i="4"/>
  <c r="M811" i="4"/>
  <c r="L812" i="4"/>
  <c r="M812" i="4"/>
  <c r="L813" i="4"/>
  <c r="M813" i="4"/>
  <c r="L814" i="4"/>
  <c r="M814" i="4"/>
  <c r="L815" i="4"/>
  <c r="M815" i="4"/>
  <c r="L816" i="4"/>
  <c r="M816" i="4"/>
  <c r="L817" i="4"/>
  <c r="M817" i="4"/>
  <c r="L818" i="4"/>
  <c r="M818" i="4"/>
  <c r="L819" i="4"/>
  <c r="M819" i="4"/>
  <c r="L820" i="4"/>
  <c r="M820" i="4"/>
  <c r="L821" i="4"/>
  <c r="M821" i="4"/>
  <c r="L822" i="4"/>
  <c r="M822" i="4"/>
  <c r="L823" i="4"/>
  <c r="M823" i="4"/>
  <c r="L824" i="4"/>
  <c r="M824" i="4"/>
  <c r="L825" i="4"/>
  <c r="M825" i="4"/>
  <c r="L826" i="4"/>
  <c r="M826" i="4"/>
  <c r="L827" i="4"/>
  <c r="M827" i="4"/>
  <c r="L828" i="4"/>
  <c r="M828" i="4"/>
  <c r="L829" i="4"/>
  <c r="M829" i="4"/>
  <c r="L830" i="4"/>
  <c r="M830" i="4"/>
  <c r="L831" i="4"/>
  <c r="M831" i="4"/>
  <c r="L832" i="4"/>
  <c r="M832" i="4"/>
  <c r="L833" i="4"/>
  <c r="M833" i="4"/>
  <c r="L834" i="4"/>
  <c r="M834" i="4"/>
  <c r="L835" i="4"/>
  <c r="M835" i="4"/>
  <c r="L836" i="4"/>
  <c r="M836" i="4"/>
  <c r="L837" i="4"/>
  <c r="M837" i="4"/>
  <c r="L838" i="4"/>
  <c r="M838" i="4"/>
  <c r="L839" i="4"/>
  <c r="M839" i="4"/>
  <c r="L840" i="4"/>
  <c r="M840" i="4"/>
  <c r="L841" i="4"/>
  <c r="M841" i="4"/>
  <c r="L842" i="4"/>
  <c r="M842" i="4"/>
  <c r="L843" i="4"/>
  <c r="M843" i="4"/>
  <c r="L844" i="4"/>
  <c r="M844" i="4"/>
  <c r="L845" i="4"/>
  <c r="M845" i="4"/>
  <c r="L846" i="4"/>
  <c r="M846" i="4"/>
  <c r="L847" i="4"/>
  <c r="M847" i="4"/>
  <c r="L848" i="4"/>
  <c r="M848" i="4"/>
  <c r="L849" i="4"/>
  <c r="M849" i="4"/>
  <c r="L850" i="4"/>
  <c r="M850" i="4"/>
  <c r="L851" i="4"/>
  <c r="M851" i="4"/>
  <c r="L852" i="4"/>
  <c r="M852" i="4"/>
  <c r="L853" i="4"/>
  <c r="M853" i="4"/>
  <c r="L854" i="4"/>
  <c r="M854" i="4"/>
  <c r="L855" i="4"/>
  <c r="M855" i="4"/>
  <c r="L856" i="4"/>
  <c r="M856" i="4"/>
  <c r="L857" i="4"/>
  <c r="M857" i="4"/>
  <c r="L858" i="4"/>
  <c r="M858" i="4"/>
  <c r="L859" i="4"/>
  <c r="M859" i="4"/>
  <c r="L860" i="4"/>
  <c r="M860" i="4"/>
  <c r="L861" i="4"/>
  <c r="M861" i="4"/>
  <c r="L862" i="4"/>
  <c r="M862" i="4"/>
  <c r="L863" i="4"/>
  <c r="M863" i="4"/>
  <c r="L864" i="4"/>
  <c r="M864" i="4"/>
  <c r="L865" i="4"/>
  <c r="M865" i="4"/>
  <c r="L866" i="4"/>
  <c r="M866" i="4"/>
  <c r="L867" i="4"/>
  <c r="M867" i="4"/>
  <c r="L868" i="4"/>
  <c r="M868" i="4"/>
  <c r="L869" i="4"/>
  <c r="M869" i="4"/>
  <c r="L870" i="4"/>
  <c r="M870" i="4"/>
  <c r="L871" i="4"/>
  <c r="M871" i="4"/>
  <c r="L872" i="4"/>
  <c r="M872" i="4"/>
  <c r="L873" i="4"/>
  <c r="M873" i="4"/>
  <c r="L874" i="4"/>
  <c r="M874" i="4"/>
  <c r="L875" i="4"/>
  <c r="M875" i="4"/>
  <c r="L876" i="4"/>
  <c r="M876" i="4"/>
  <c r="L877" i="4"/>
  <c r="M877" i="4"/>
  <c r="L878" i="4"/>
  <c r="M878" i="4"/>
  <c r="L879" i="4"/>
  <c r="M879" i="4"/>
  <c r="L880" i="4"/>
  <c r="M880" i="4"/>
  <c r="L881" i="4"/>
  <c r="M881" i="4"/>
  <c r="L882" i="4"/>
  <c r="M882" i="4"/>
  <c r="L883" i="4"/>
  <c r="M883" i="4"/>
  <c r="L884" i="4"/>
  <c r="M884" i="4"/>
  <c r="L885" i="4"/>
  <c r="M885" i="4"/>
  <c r="L886" i="4"/>
  <c r="M886" i="4"/>
  <c r="L887" i="4"/>
  <c r="M887" i="4"/>
  <c r="L888" i="4"/>
  <c r="M888" i="4"/>
  <c r="L889" i="4"/>
  <c r="M889" i="4"/>
  <c r="L890" i="4"/>
  <c r="M890" i="4"/>
  <c r="L891" i="4"/>
  <c r="M891" i="4"/>
  <c r="L892" i="4"/>
  <c r="M892" i="4"/>
  <c r="L893" i="4"/>
  <c r="M893" i="4"/>
  <c r="L894" i="4"/>
  <c r="M894" i="4"/>
  <c r="L895" i="4"/>
  <c r="M895" i="4"/>
  <c r="L896" i="4"/>
  <c r="M896" i="4"/>
  <c r="L897" i="4"/>
  <c r="M897" i="4"/>
  <c r="L898" i="4"/>
  <c r="M898" i="4"/>
  <c r="L899" i="4"/>
  <c r="M899" i="4"/>
  <c r="L900" i="4"/>
  <c r="M900" i="4"/>
  <c r="L901" i="4"/>
  <c r="M901" i="4"/>
  <c r="L902" i="4"/>
  <c r="M902" i="4"/>
  <c r="L903" i="4"/>
  <c r="M903" i="4"/>
  <c r="L904" i="4"/>
  <c r="M904" i="4"/>
  <c r="L905" i="4"/>
  <c r="M905" i="4"/>
  <c r="L906" i="4"/>
  <c r="M906" i="4"/>
  <c r="L907" i="4"/>
  <c r="M907" i="4"/>
  <c r="L908" i="4"/>
  <c r="M908" i="4"/>
  <c r="L909" i="4"/>
  <c r="M909" i="4"/>
  <c r="L910" i="4"/>
  <c r="M910" i="4"/>
  <c r="L911" i="4"/>
  <c r="M911" i="4"/>
  <c r="L912" i="4"/>
  <c r="M912" i="4"/>
  <c r="L913" i="4"/>
  <c r="M913" i="4"/>
  <c r="L914" i="4"/>
  <c r="M914" i="4"/>
  <c r="L915" i="4"/>
  <c r="M915" i="4"/>
  <c r="L916" i="4"/>
  <c r="M916" i="4"/>
  <c r="L917" i="4"/>
  <c r="M917" i="4"/>
  <c r="L918" i="4"/>
  <c r="M918" i="4"/>
  <c r="L919" i="4"/>
  <c r="M919" i="4"/>
  <c r="L920" i="4"/>
  <c r="M920" i="4"/>
  <c r="L921" i="4"/>
  <c r="M921" i="4"/>
  <c r="L922" i="4"/>
  <c r="M922" i="4"/>
  <c r="L923" i="4"/>
  <c r="M923" i="4"/>
  <c r="L924" i="4"/>
  <c r="M924" i="4"/>
  <c r="L925" i="4"/>
  <c r="M925" i="4"/>
  <c r="L926" i="4"/>
  <c r="M926" i="4"/>
  <c r="L927" i="4"/>
  <c r="M927" i="4"/>
  <c r="L928" i="4"/>
  <c r="M928" i="4"/>
  <c r="L929" i="4"/>
  <c r="M929" i="4"/>
  <c r="L930" i="4"/>
  <c r="M930" i="4"/>
  <c r="L931" i="4"/>
  <c r="M931" i="4"/>
  <c r="L932" i="4"/>
  <c r="M932" i="4"/>
  <c r="L933" i="4"/>
  <c r="M933" i="4"/>
  <c r="L934" i="4"/>
  <c r="M934" i="4"/>
  <c r="L935" i="4"/>
  <c r="M935" i="4"/>
  <c r="L936" i="4"/>
  <c r="M936" i="4"/>
  <c r="L937" i="4"/>
  <c r="M937" i="4"/>
  <c r="L938" i="4"/>
  <c r="M938" i="4"/>
  <c r="L939" i="4"/>
  <c r="M939" i="4"/>
  <c r="L940" i="4"/>
  <c r="M940" i="4"/>
  <c r="L941" i="4"/>
  <c r="M941" i="4"/>
  <c r="L942" i="4"/>
  <c r="M942" i="4"/>
  <c r="L943" i="4"/>
  <c r="M943" i="4"/>
  <c r="L944" i="4"/>
  <c r="M944" i="4"/>
  <c r="L945" i="4"/>
  <c r="M945" i="4"/>
  <c r="L946" i="4"/>
  <c r="M946" i="4"/>
  <c r="L947" i="4"/>
  <c r="M947" i="4"/>
  <c r="L948" i="4"/>
  <c r="M948" i="4"/>
  <c r="L949" i="4"/>
  <c r="M949" i="4"/>
  <c r="L950" i="4"/>
  <c r="M950" i="4"/>
  <c r="L951" i="4"/>
  <c r="M951" i="4"/>
  <c r="L952" i="4"/>
  <c r="M952" i="4"/>
  <c r="L953" i="4"/>
  <c r="M953" i="4"/>
  <c r="L954" i="4"/>
  <c r="M954" i="4"/>
  <c r="L955" i="4"/>
  <c r="M955" i="4"/>
  <c r="L956" i="4"/>
  <c r="M956" i="4"/>
  <c r="L957" i="4"/>
  <c r="M957" i="4"/>
  <c r="L958" i="4"/>
  <c r="M958" i="4"/>
  <c r="L959" i="4"/>
  <c r="M959" i="4"/>
  <c r="L960" i="4"/>
  <c r="M960" i="4"/>
  <c r="L961" i="4"/>
  <c r="M961" i="4"/>
  <c r="L962" i="4"/>
  <c r="M962" i="4"/>
  <c r="L963" i="4"/>
  <c r="M963" i="4"/>
  <c r="L964" i="4"/>
  <c r="M964" i="4"/>
  <c r="L965" i="4"/>
  <c r="M965" i="4"/>
  <c r="L966" i="4"/>
  <c r="M966" i="4"/>
  <c r="L967" i="4"/>
  <c r="M967" i="4"/>
  <c r="L968" i="4"/>
  <c r="M968" i="4"/>
  <c r="L969" i="4"/>
  <c r="M969" i="4"/>
  <c r="L970" i="4"/>
  <c r="M970" i="4"/>
  <c r="L971" i="4"/>
  <c r="M971" i="4"/>
  <c r="L972" i="4"/>
  <c r="M972" i="4"/>
  <c r="L973" i="4"/>
  <c r="M973" i="4"/>
  <c r="L974" i="4"/>
  <c r="M974" i="4"/>
  <c r="L975" i="4"/>
  <c r="M975" i="4"/>
  <c r="L976" i="4"/>
  <c r="M976" i="4"/>
  <c r="L977" i="4"/>
  <c r="M977" i="4"/>
  <c r="L978" i="4"/>
  <c r="M978" i="4"/>
  <c r="L979" i="4"/>
  <c r="M979" i="4"/>
  <c r="L980" i="4"/>
  <c r="M980" i="4"/>
  <c r="L981" i="4"/>
  <c r="M981" i="4"/>
  <c r="L982" i="4"/>
  <c r="M982" i="4"/>
  <c r="L983" i="4"/>
  <c r="M983" i="4"/>
  <c r="L984" i="4"/>
  <c r="M984" i="4"/>
  <c r="L985" i="4"/>
  <c r="M985" i="4"/>
  <c r="L986" i="4"/>
  <c r="M986" i="4"/>
  <c r="L987" i="4"/>
  <c r="M987" i="4"/>
  <c r="L988" i="4"/>
  <c r="M988" i="4"/>
  <c r="L989" i="4"/>
  <c r="M989" i="4"/>
  <c r="L990" i="4"/>
  <c r="M990" i="4"/>
  <c r="L991" i="4"/>
  <c r="M991" i="4"/>
  <c r="L992" i="4"/>
  <c r="M992" i="4"/>
  <c r="L993" i="4"/>
  <c r="M993" i="4"/>
  <c r="L994" i="4"/>
  <c r="M994" i="4"/>
  <c r="L995" i="4"/>
  <c r="M995" i="4"/>
  <c r="L996" i="4"/>
  <c r="M996" i="4"/>
  <c r="L997" i="4"/>
  <c r="M997" i="4"/>
  <c r="L998" i="4"/>
  <c r="M998" i="4"/>
  <c r="L999" i="4"/>
  <c r="M999" i="4"/>
  <c r="L1000" i="4"/>
  <c r="M1000" i="4"/>
  <c r="L1001" i="4"/>
  <c r="M1001" i="4"/>
  <c r="L1002" i="4"/>
  <c r="M1002" i="4"/>
  <c r="L1003" i="4"/>
  <c r="M1003" i="4"/>
  <c r="L1004" i="4"/>
  <c r="M1004" i="4"/>
  <c r="L1005" i="4"/>
  <c r="M1005" i="4"/>
  <c r="L1006" i="4"/>
  <c r="M1006" i="4"/>
  <c r="L1007" i="4"/>
  <c r="M1007" i="4"/>
  <c r="L1008" i="4"/>
  <c r="M1008" i="4"/>
  <c r="L1009" i="4"/>
  <c r="M1009" i="4"/>
  <c r="L1010" i="4"/>
  <c r="M1010" i="4"/>
  <c r="L1011" i="4"/>
  <c r="M1011" i="4"/>
  <c r="L1012" i="4"/>
  <c r="M1012" i="4"/>
  <c r="L1013" i="4"/>
  <c r="M1013" i="4"/>
  <c r="L1014" i="4"/>
  <c r="M1014" i="4"/>
  <c r="L1015" i="4"/>
  <c r="M1015" i="4"/>
  <c r="L1016" i="4"/>
  <c r="M1016" i="4"/>
  <c r="L1017" i="4"/>
  <c r="M1017" i="4"/>
  <c r="L1018" i="4"/>
  <c r="M1018" i="4"/>
  <c r="L1019" i="4"/>
  <c r="M1019" i="4"/>
  <c r="L1020" i="4"/>
  <c r="M1020" i="4"/>
  <c r="L1021" i="4"/>
  <c r="M1021" i="4"/>
  <c r="L1022" i="4"/>
  <c r="M1022" i="4"/>
  <c r="L1023" i="4"/>
  <c r="M1023" i="4"/>
  <c r="L1024" i="4"/>
  <c r="M1024" i="4"/>
  <c r="L1025" i="4"/>
  <c r="M1025" i="4"/>
  <c r="L1026" i="4"/>
  <c r="M1026" i="4"/>
  <c r="L1027" i="4"/>
  <c r="M1027" i="4"/>
  <c r="L1028" i="4"/>
  <c r="M1028" i="4"/>
  <c r="L1029" i="4"/>
  <c r="M1029" i="4"/>
  <c r="L1030" i="4"/>
  <c r="M1030" i="4"/>
  <c r="L1031" i="4"/>
  <c r="M1031" i="4"/>
  <c r="L1032" i="4"/>
  <c r="M1032" i="4"/>
  <c r="L1033" i="4"/>
  <c r="M1033" i="4"/>
  <c r="L1034" i="4"/>
  <c r="M1034" i="4"/>
  <c r="L1035" i="4"/>
  <c r="M1035" i="4"/>
  <c r="L1036" i="4"/>
  <c r="M1036" i="4"/>
  <c r="L1037" i="4"/>
  <c r="M1037" i="4"/>
  <c r="L1038" i="4"/>
  <c r="M1038" i="4"/>
  <c r="L1039" i="4"/>
  <c r="M1039" i="4"/>
  <c r="L1040" i="4"/>
  <c r="M1040" i="4"/>
  <c r="L1041" i="4"/>
  <c r="M1041" i="4"/>
  <c r="L1042" i="4"/>
  <c r="M1042" i="4"/>
  <c r="L1043" i="4"/>
  <c r="M1043" i="4"/>
  <c r="L1044" i="4"/>
  <c r="M1044" i="4"/>
  <c r="L1045" i="4"/>
  <c r="M1045" i="4"/>
  <c r="L1046" i="4"/>
  <c r="M1046" i="4"/>
  <c r="L1047" i="4"/>
  <c r="M1047" i="4"/>
  <c r="L1048" i="4"/>
  <c r="M1048" i="4"/>
  <c r="L1049" i="4"/>
  <c r="M1049" i="4"/>
  <c r="L1050" i="4"/>
  <c r="M1050" i="4"/>
  <c r="L1051" i="4"/>
  <c r="M1051" i="4"/>
  <c r="L1052" i="4"/>
  <c r="M1052" i="4"/>
  <c r="L1053" i="4"/>
  <c r="M1053" i="4"/>
  <c r="L1054" i="4"/>
  <c r="M1054" i="4"/>
  <c r="L1055" i="4"/>
  <c r="M1055" i="4"/>
  <c r="L1056" i="4"/>
  <c r="M1056" i="4"/>
  <c r="L1057" i="4"/>
  <c r="M1057" i="4"/>
  <c r="L1058" i="4"/>
  <c r="M1058" i="4"/>
  <c r="L1059" i="4"/>
  <c r="M1059" i="4"/>
  <c r="L1060" i="4"/>
  <c r="M1060" i="4"/>
  <c r="L1061" i="4"/>
  <c r="M1061" i="4"/>
  <c r="L1062" i="4"/>
  <c r="M1062" i="4"/>
  <c r="L1063" i="4"/>
  <c r="M1063" i="4"/>
  <c r="L1064" i="4"/>
  <c r="M1064" i="4"/>
  <c r="L1065" i="4"/>
  <c r="M1065" i="4"/>
  <c r="L1066" i="4"/>
  <c r="M1066" i="4"/>
  <c r="L1067" i="4"/>
  <c r="M1067" i="4"/>
  <c r="L1068" i="4"/>
  <c r="M1068" i="4"/>
  <c r="L1069" i="4"/>
  <c r="M1069" i="4"/>
  <c r="L1070" i="4"/>
  <c r="M1070" i="4"/>
  <c r="L1071" i="4"/>
  <c r="M1071" i="4"/>
  <c r="L1072" i="4"/>
  <c r="M1072" i="4"/>
  <c r="L1073" i="4"/>
  <c r="M1073" i="4"/>
  <c r="L1074" i="4"/>
  <c r="M1074" i="4"/>
  <c r="L1075" i="4"/>
  <c r="M1075" i="4"/>
  <c r="L1076" i="4"/>
  <c r="M1076" i="4"/>
  <c r="L1077" i="4"/>
  <c r="M1077" i="4"/>
  <c r="L1078" i="4"/>
  <c r="M1078" i="4"/>
  <c r="L1079" i="4"/>
  <c r="M1079" i="4"/>
  <c r="L1080" i="4"/>
  <c r="M1080" i="4"/>
  <c r="L1081" i="4"/>
  <c r="M1081" i="4"/>
  <c r="L1082" i="4"/>
  <c r="M1082" i="4"/>
  <c r="L1083" i="4"/>
  <c r="M1083" i="4"/>
  <c r="L1084" i="4"/>
  <c r="M1084" i="4"/>
  <c r="L1085" i="4"/>
  <c r="M1085" i="4"/>
  <c r="L1086" i="4"/>
  <c r="M1086" i="4"/>
  <c r="L1087" i="4"/>
  <c r="M1087" i="4"/>
  <c r="L1088" i="4"/>
  <c r="M1088" i="4"/>
  <c r="L1089" i="4"/>
  <c r="M1089" i="4"/>
  <c r="L1090" i="4"/>
  <c r="M1090" i="4"/>
  <c r="L1091" i="4"/>
  <c r="M1091" i="4"/>
  <c r="L1092" i="4"/>
  <c r="M1092" i="4"/>
  <c r="L1093" i="4"/>
  <c r="M1093" i="4"/>
  <c r="L1094" i="4"/>
  <c r="M1094" i="4"/>
  <c r="L1095" i="4"/>
  <c r="M1095" i="4"/>
  <c r="L1096" i="4"/>
  <c r="M1096" i="4"/>
  <c r="L1097" i="4"/>
  <c r="M1097" i="4"/>
  <c r="L1098" i="4"/>
  <c r="M1098" i="4"/>
  <c r="L1099" i="4"/>
  <c r="M1099" i="4"/>
  <c r="L1100" i="4"/>
  <c r="M1100" i="4"/>
  <c r="L1101" i="4"/>
  <c r="M1101" i="4"/>
  <c r="L1102" i="4"/>
  <c r="M1102" i="4"/>
  <c r="L1103" i="4"/>
  <c r="M1103" i="4"/>
  <c r="L1104" i="4"/>
  <c r="M1104" i="4"/>
  <c r="L1105" i="4"/>
  <c r="M1105" i="4"/>
  <c r="L1106" i="4"/>
  <c r="M1106" i="4"/>
  <c r="L1107" i="4"/>
  <c r="M1107" i="4"/>
  <c r="L1108" i="4"/>
  <c r="M1108" i="4"/>
  <c r="L1109" i="4"/>
  <c r="M1109" i="4"/>
  <c r="L1110" i="4"/>
  <c r="M1110" i="4"/>
  <c r="L1111" i="4"/>
  <c r="M1111" i="4"/>
  <c r="L1112" i="4"/>
  <c r="M1112" i="4"/>
  <c r="L1113" i="4"/>
  <c r="M1113" i="4"/>
  <c r="L1114" i="4"/>
  <c r="M1114" i="4"/>
  <c r="L1115" i="4"/>
  <c r="M1115" i="4"/>
  <c r="L1116" i="4"/>
  <c r="M1116" i="4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M401" i="5"/>
  <c r="M402" i="5"/>
  <c r="M403" i="5"/>
  <c r="M404" i="5"/>
  <c r="M405" i="5"/>
  <c r="M406" i="5"/>
  <c r="M407" i="5"/>
  <c r="M408" i="5"/>
  <c r="M409" i="5"/>
  <c r="M410" i="5"/>
  <c r="M411" i="5"/>
  <c r="M412" i="5"/>
  <c r="M413" i="5"/>
  <c r="M414" i="5"/>
  <c r="M415" i="5"/>
  <c r="M416" i="5"/>
  <c r="M417" i="5"/>
  <c r="M418" i="5"/>
  <c r="M419" i="5"/>
  <c r="M420" i="5"/>
  <c r="M421" i="5"/>
  <c r="M422" i="5"/>
  <c r="M423" i="5"/>
  <c r="M424" i="5"/>
  <c r="M425" i="5"/>
  <c r="M426" i="5"/>
  <c r="M427" i="5"/>
  <c r="M428" i="5"/>
  <c r="M429" i="5"/>
  <c r="M430" i="5"/>
  <c r="M431" i="5"/>
  <c r="M432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L449" i="5"/>
  <c r="L448" i="5"/>
  <c r="L447" i="5"/>
  <c r="L446" i="5"/>
  <c r="L445" i="5"/>
  <c r="L444" i="5"/>
  <c r="L443" i="5"/>
  <c r="L442" i="5"/>
  <c r="L441" i="5"/>
  <c r="L440" i="5"/>
  <c r="L439" i="5"/>
  <c r="L438" i="5"/>
  <c r="L437" i="5"/>
  <c r="L436" i="5"/>
  <c r="L435" i="5"/>
  <c r="L434" i="5"/>
  <c r="L433" i="5"/>
  <c r="L432" i="5"/>
  <c r="L431" i="5"/>
  <c r="L430" i="5"/>
  <c r="L429" i="5"/>
  <c r="L428" i="5"/>
  <c r="L427" i="5"/>
  <c r="L426" i="5"/>
  <c r="L425" i="5"/>
  <c r="L424" i="5"/>
  <c r="L423" i="5"/>
  <c r="L422" i="5"/>
  <c r="L421" i="5"/>
  <c r="L420" i="5"/>
  <c r="L419" i="5"/>
  <c r="L418" i="5"/>
  <c r="L417" i="5"/>
  <c r="L416" i="5"/>
  <c r="L415" i="5"/>
  <c r="L414" i="5"/>
  <c r="L413" i="5"/>
  <c r="L412" i="5"/>
  <c r="L411" i="5"/>
  <c r="L410" i="5"/>
  <c r="L409" i="5"/>
  <c r="L408" i="5"/>
  <c r="L407" i="5"/>
  <c r="L406" i="5"/>
  <c r="L405" i="5"/>
  <c r="L404" i="5"/>
  <c r="L403" i="5"/>
  <c r="L402" i="5"/>
  <c r="L401" i="5"/>
  <c r="L400" i="5"/>
  <c r="L399" i="5"/>
  <c r="L398" i="5"/>
  <c r="L397" i="5"/>
  <c r="L396" i="5"/>
  <c r="L395" i="5"/>
  <c r="L394" i="5"/>
  <c r="L393" i="5"/>
  <c r="L392" i="5"/>
  <c r="L391" i="5"/>
  <c r="L390" i="5"/>
  <c r="L389" i="5"/>
  <c r="L388" i="5"/>
  <c r="L387" i="5"/>
  <c r="L386" i="5"/>
  <c r="L385" i="5"/>
  <c r="L384" i="5"/>
  <c r="L383" i="5"/>
  <c r="L382" i="5"/>
  <c r="L381" i="5"/>
  <c r="L380" i="5"/>
  <c r="L379" i="5"/>
  <c r="L378" i="5"/>
  <c r="L377" i="5"/>
  <c r="L376" i="5"/>
  <c r="L375" i="5"/>
  <c r="L374" i="5"/>
  <c r="L373" i="5"/>
  <c r="L372" i="5"/>
  <c r="L371" i="5"/>
  <c r="L370" i="5"/>
  <c r="L369" i="5"/>
  <c r="L368" i="5"/>
  <c r="L367" i="5"/>
  <c r="L366" i="5"/>
  <c r="L365" i="5"/>
  <c r="L364" i="5"/>
  <c r="L363" i="5"/>
  <c r="L362" i="5"/>
  <c r="L361" i="5"/>
  <c r="L360" i="5"/>
  <c r="L359" i="5"/>
  <c r="L358" i="5"/>
  <c r="L357" i="5"/>
  <c r="L356" i="5"/>
  <c r="L355" i="5"/>
  <c r="L354" i="5"/>
  <c r="L353" i="5"/>
  <c r="L352" i="5"/>
  <c r="L351" i="5"/>
  <c r="L350" i="5"/>
  <c r="L349" i="5"/>
  <c r="L348" i="5"/>
  <c r="L347" i="5"/>
  <c r="L346" i="5"/>
  <c r="L345" i="5"/>
  <c r="L344" i="5"/>
  <c r="L343" i="5"/>
  <c r="L342" i="5"/>
  <c r="L341" i="5"/>
  <c r="L340" i="5"/>
  <c r="L339" i="5"/>
  <c r="L338" i="5"/>
  <c r="L337" i="5"/>
  <c r="L336" i="5"/>
  <c r="L335" i="5"/>
  <c r="L334" i="5"/>
  <c r="L333" i="5"/>
  <c r="L332" i="5"/>
  <c r="L331" i="5"/>
  <c r="L330" i="5"/>
  <c r="L329" i="5"/>
  <c r="L328" i="5"/>
  <c r="L327" i="5"/>
  <c r="L326" i="5"/>
  <c r="L325" i="5"/>
  <c r="L324" i="5"/>
  <c r="L323" i="5"/>
  <c r="L322" i="5"/>
  <c r="L321" i="5"/>
  <c r="L320" i="5"/>
  <c r="L319" i="5"/>
  <c r="L318" i="5"/>
  <c r="L317" i="5"/>
  <c r="L316" i="5"/>
  <c r="L315" i="5"/>
  <c r="L314" i="5"/>
  <c r="L313" i="5"/>
  <c r="L312" i="5"/>
  <c r="L311" i="5"/>
  <c r="L310" i="5"/>
  <c r="L309" i="5"/>
  <c r="L308" i="5"/>
  <c r="L307" i="5"/>
  <c r="L306" i="5"/>
  <c r="L305" i="5"/>
  <c r="L304" i="5"/>
  <c r="L303" i="5"/>
  <c r="L302" i="5"/>
  <c r="L301" i="5"/>
  <c r="L300" i="5"/>
  <c r="L299" i="5"/>
  <c r="L298" i="5"/>
  <c r="L297" i="5"/>
  <c r="L296" i="5"/>
  <c r="L295" i="5"/>
  <c r="L294" i="5"/>
  <c r="L293" i="5"/>
  <c r="L292" i="5"/>
  <c r="L291" i="5"/>
  <c r="L290" i="5"/>
  <c r="L289" i="5"/>
  <c r="L288" i="5"/>
  <c r="L287" i="5"/>
  <c r="L286" i="5"/>
  <c r="L285" i="5"/>
  <c r="L284" i="5"/>
  <c r="L283" i="5"/>
  <c r="L282" i="5"/>
  <c r="L281" i="5"/>
  <c r="L280" i="5"/>
  <c r="L279" i="5"/>
  <c r="L278" i="5"/>
  <c r="L277" i="5"/>
  <c r="L276" i="5"/>
  <c r="L275" i="5"/>
  <c r="L274" i="5"/>
  <c r="L273" i="5"/>
  <c r="L272" i="5"/>
  <c r="L271" i="5"/>
  <c r="L270" i="5"/>
  <c r="L269" i="5"/>
  <c r="L268" i="5"/>
  <c r="L267" i="5"/>
  <c r="L266" i="5"/>
  <c r="L265" i="5"/>
  <c r="L264" i="5"/>
  <c r="L263" i="5"/>
  <c r="L262" i="5"/>
  <c r="L261" i="5"/>
  <c r="L260" i="5"/>
  <c r="L259" i="5"/>
  <c r="L258" i="5"/>
  <c r="L257" i="5"/>
  <c r="L256" i="5"/>
  <c r="L255" i="5"/>
  <c r="L254" i="5"/>
  <c r="L253" i="5"/>
  <c r="L252" i="5"/>
  <c r="L251" i="5"/>
  <c r="L250" i="5"/>
  <c r="L249" i="5"/>
  <c r="L248" i="5"/>
  <c r="L247" i="5"/>
  <c r="L246" i="5"/>
  <c r="L245" i="5"/>
  <c r="L244" i="5"/>
  <c r="L243" i="5"/>
  <c r="L242" i="5"/>
  <c r="L241" i="5"/>
  <c r="L240" i="5"/>
  <c r="L239" i="5"/>
  <c r="L238" i="5"/>
  <c r="L237" i="5"/>
  <c r="L236" i="5"/>
  <c r="L235" i="5"/>
  <c r="L234" i="5"/>
  <c r="L233" i="5"/>
  <c r="L232" i="5"/>
  <c r="L231" i="5"/>
  <c r="L230" i="5"/>
  <c r="L229" i="5"/>
  <c r="L228" i="5"/>
  <c r="L227" i="5"/>
  <c r="L226" i="5"/>
  <c r="L225" i="5"/>
  <c r="L224" i="5"/>
  <c r="L223" i="5"/>
  <c r="L222" i="5"/>
  <c r="L221" i="5"/>
  <c r="L220" i="5"/>
  <c r="L219" i="5"/>
  <c r="L218" i="5"/>
  <c r="L217" i="5"/>
  <c r="L216" i="5"/>
  <c r="L215" i="5"/>
  <c r="L214" i="5"/>
  <c r="L213" i="5"/>
  <c r="L212" i="5"/>
  <c r="L211" i="5"/>
  <c r="L210" i="5"/>
  <c r="L209" i="5"/>
  <c r="L208" i="5"/>
  <c r="L207" i="5"/>
  <c r="L206" i="5"/>
  <c r="L205" i="5"/>
  <c r="L204" i="5"/>
  <c r="L203" i="5"/>
  <c r="L202" i="5"/>
  <c r="L201" i="5"/>
  <c r="L200" i="5"/>
  <c r="L199" i="5"/>
  <c r="L198" i="5"/>
  <c r="L197" i="5"/>
  <c r="L196" i="5"/>
  <c r="L195" i="5"/>
  <c r="L194" i="5"/>
  <c r="L193" i="5"/>
  <c r="L192" i="5"/>
  <c r="L191" i="5"/>
  <c r="L190" i="5"/>
  <c r="L189" i="5"/>
  <c r="L188" i="5"/>
  <c r="L187" i="5"/>
  <c r="L186" i="5"/>
  <c r="L185" i="5"/>
  <c r="L184" i="5"/>
  <c r="L183" i="5"/>
  <c r="L182" i="5"/>
  <c r="L181" i="5"/>
  <c r="L180" i="5"/>
  <c r="L179" i="5"/>
  <c r="L178" i="5"/>
  <c r="L177" i="5"/>
  <c r="L176" i="5"/>
  <c r="L175" i="5"/>
  <c r="L174" i="5"/>
  <c r="L173" i="5"/>
  <c r="L172" i="5"/>
  <c r="L171" i="5"/>
  <c r="L170" i="5"/>
  <c r="L169" i="5"/>
  <c r="L168" i="5"/>
  <c r="L167" i="5"/>
  <c r="L166" i="5"/>
  <c r="L165" i="5"/>
  <c r="L164" i="5"/>
  <c r="L163" i="5"/>
  <c r="L162" i="5"/>
  <c r="L161" i="5"/>
  <c r="L160" i="5"/>
  <c r="L159" i="5"/>
  <c r="L158" i="5"/>
  <c r="L157" i="5"/>
  <c r="L156" i="5"/>
  <c r="L155" i="5"/>
  <c r="L154" i="5"/>
  <c r="L153" i="5"/>
  <c r="L152" i="5"/>
  <c r="L151" i="5"/>
  <c r="L150" i="5"/>
  <c r="L149" i="5"/>
  <c r="L148" i="5"/>
  <c r="L147" i="5"/>
  <c r="L146" i="5"/>
  <c r="L145" i="5"/>
  <c r="L144" i="5"/>
  <c r="L143" i="5"/>
  <c r="L142" i="5"/>
  <c r="L141" i="5"/>
  <c r="L140" i="5"/>
  <c r="L139" i="5"/>
  <c r="L138" i="5"/>
  <c r="L137" i="5"/>
  <c r="L136" i="5"/>
  <c r="L135" i="5"/>
  <c r="L134" i="5"/>
  <c r="L133" i="5"/>
  <c r="L132" i="5"/>
  <c r="L131" i="5"/>
  <c r="L130" i="5"/>
  <c r="L129" i="5"/>
  <c r="L128" i="5"/>
  <c r="L127" i="5"/>
  <c r="L126" i="5"/>
  <c r="L125" i="5"/>
  <c r="L124" i="5"/>
  <c r="L123" i="5"/>
  <c r="L122" i="5"/>
  <c r="L121" i="5"/>
  <c r="L120" i="5"/>
  <c r="L119" i="5"/>
  <c r="L118" i="5"/>
  <c r="L117" i="5"/>
  <c r="L116" i="5"/>
  <c r="L115" i="5"/>
  <c r="L114" i="5"/>
  <c r="L113" i="5"/>
  <c r="L112" i="5"/>
  <c r="L111" i="5"/>
  <c r="L110" i="5"/>
  <c r="L109" i="5"/>
  <c r="L108" i="5"/>
  <c r="L107" i="5"/>
  <c r="L106" i="5"/>
  <c r="L105" i="5"/>
  <c r="L104" i="5"/>
  <c r="L103" i="5"/>
  <c r="L102" i="5"/>
  <c r="L101" i="5"/>
  <c r="L100" i="5"/>
  <c r="L99" i="5"/>
  <c r="L98" i="5"/>
  <c r="L97" i="5"/>
  <c r="L96" i="5"/>
  <c r="L95" i="5"/>
  <c r="L94" i="5"/>
  <c r="L93" i="5"/>
  <c r="L92" i="5"/>
  <c r="L91" i="5"/>
  <c r="L90" i="5"/>
  <c r="L89" i="5"/>
  <c r="L88" i="5"/>
  <c r="L87" i="5"/>
  <c r="L86" i="5"/>
  <c r="L85" i="5"/>
  <c r="L84" i="5"/>
  <c r="L83" i="5"/>
  <c r="L82" i="5"/>
  <c r="L81" i="5"/>
  <c r="L80" i="5"/>
  <c r="L79" i="5"/>
  <c r="L78" i="5"/>
  <c r="L77" i="5"/>
  <c r="L76" i="5"/>
  <c r="L75" i="5"/>
  <c r="L74" i="5"/>
  <c r="L73" i="5"/>
  <c r="L72" i="5"/>
  <c r="L71" i="5"/>
  <c r="L70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A8" i="5"/>
  <c r="M7" i="5"/>
  <c r="G7" i="5"/>
  <c r="F7" i="5"/>
  <c r="M6" i="5"/>
  <c r="L6" i="5"/>
  <c r="K6" i="5"/>
  <c r="J6" i="5"/>
  <c r="I6" i="5"/>
  <c r="H6" i="5"/>
  <c r="G6" i="5"/>
  <c r="F6" i="5"/>
  <c r="E6" i="5"/>
  <c r="M5" i="5"/>
  <c r="L5" i="5"/>
  <c r="K5" i="5"/>
  <c r="J5" i="5"/>
  <c r="I5" i="5"/>
  <c r="H5" i="5"/>
  <c r="G5" i="5"/>
  <c r="F5" i="5"/>
  <c r="E5" i="5"/>
  <c r="M4" i="5"/>
  <c r="L4" i="5"/>
  <c r="K4" i="5"/>
  <c r="J4" i="5"/>
  <c r="I4" i="5"/>
  <c r="H4" i="5"/>
  <c r="G4" i="5"/>
  <c r="F4" i="5"/>
  <c r="E4" i="5"/>
  <c r="A8" i="4"/>
  <c r="M7" i="4"/>
  <c r="G7" i="4"/>
  <c r="F7" i="4"/>
  <c r="M6" i="4"/>
  <c r="L6" i="4"/>
  <c r="K6" i="4"/>
  <c r="J6" i="4"/>
  <c r="I6" i="4"/>
  <c r="H6" i="4"/>
  <c r="G6" i="4"/>
  <c r="F6" i="4"/>
  <c r="E6" i="4"/>
  <c r="M5" i="4"/>
  <c r="L5" i="4"/>
  <c r="K5" i="4"/>
  <c r="J5" i="4"/>
  <c r="I5" i="4"/>
  <c r="H5" i="4"/>
  <c r="G5" i="4"/>
  <c r="F5" i="4"/>
  <c r="E5" i="4"/>
  <c r="M4" i="4"/>
  <c r="L4" i="4"/>
  <c r="K4" i="4"/>
  <c r="J4" i="4"/>
  <c r="I4" i="4"/>
  <c r="H4" i="4"/>
  <c r="G4" i="4"/>
  <c r="F4" i="4"/>
  <c r="E4" i="4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0" i="1"/>
  <c r="A8" i="1"/>
  <c r="L175" i="1"/>
  <c r="L483" i="1"/>
  <c r="L525" i="1"/>
  <c r="L950" i="1"/>
  <c r="L1105" i="1"/>
  <c r="L68" i="1"/>
  <c r="L142" i="1"/>
  <c r="L413" i="1"/>
  <c r="L363" i="1"/>
  <c r="L1106" i="1"/>
  <c r="L148" i="1"/>
  <c r="L896" i="1"/>
  <c r="L33" i="1"/>
  <c r="L1513" i="1"/>
  <c r="L785" i="1"/>
  <c r="L732" i="1"/>
  <c r="L228" i="1"/>
  <c r="L1501" i="1"/>
  <c r="L733" i="1"/>
  <c r="L908" i="1"/>
  <c r="L135" i="1"/>
  <c r="L1421" i="1"/>
  <c r="L149" i="1"/>
  <c r="L1514" i="1"/>
  <c r="L680" i="1"/>
  <c r="L897" i="1"/>
  <c r="L302" i="1"/>
  <c r="L84" i="1"/>
  <c r="L25" i="1"/>
  <c r="L1422" i="1"/>
  <c r="L1423" i="1"/>
  <c r="L1107" i="1"/>
  <c r="L932" i="1"/>
  <c r="L848" i="1"/>
  <c r="L681" i="1"/>
  <c r="L317" i="1"/>
  <c r="L215" i="1"/>
  <c r="L849" i="1"/>
  <c r="L14" i="1"/>
  <c r="L1424" i="1"/>
  <c r="L126" i="1"/>
  <c r="L1425" i="1"/>
  <c r="L414" i="1"/>
  <c r="L1108" i="1"/>
  <c r="L150" i="1"/>
  <c r="L382" i="1"/>
  <c r="L31" i="1"/>
  <c r="L1109" i="1"/>
  <c r="L999" i="1"/>
  <c r="L1426" i="1"/>
  <c r="L318" i="1"/>
  <c r="L1153" i="1"/>
  <c r="L415" i="1"/>
  <c r="L1552" i="1"/>
  <c r="L1000" i="1"/>
  <c r="L564" i="1"/>
  <c r="L151" i="1"/>
  <c r="L1427" i="1"/>
  <c r="L1428" i="1"/>
  <c r="L1255" i="1"/>
  <c r="L416" i="1"/>
  <c r="L875" i="1"/>
  <c r="L1256" i="1"/>
  <c r="L1110" i="1"/>
  <c r="L252" i="1"/>
  <c r="L1154" i="1"/>
  <c r="L471" i="1"/>
  <c r="L850" i="1"/>
  <c r="L1429" i="1"/>
  <c r="L786" i="1"/>
  <c r="L1111" i="1"/>
  <c r="L565" i="1"/>
  <c r="L1430" i="1"/>
  <c r="L1431" i="1"/>
  <c r="L504" i="1"/>
  <c r="L851" i="1"/>
  <c r="L1432" i="1"/>
  <c r="L1433" i="1"/>
  <c r="L1434" i="1"/>
  <c r="L675" i="1"/>
  <c r="L951" i="1"/>
  <c r="L787" i="1"/>
  <c r="L64" i="1"/>
  <c r="L1435" i="1"/>
  <c r="L1436" i="1"/>
  <c r="L383" i="1"/>
  <c r="L1112" i="1"/>
  <c r="L1437" i="1"/>
  <c r="L1438" i="1"/>
  <c r="L566" i="1"/>
  <c r="L303" i="1"/>
  <c r="L689" i="1"/>
  <c r="L1553" i="1"/>
  <c r="L1439" i="1"/>
  <c r="L127" i="1"/>
  <c r="L526" i="1"/>
  <c r="L128" i="1"/>
  <c r="L1440" i="1"/>
  <c r="L952" i="1"/>
  <c r="L953" i="1"/>
  <c r="L384" i="1"/>
  <c r="L1441" i="1"/>
  <c r="L690" i="1"/>
  <c r="L143" i="1"/>
  <c r="L30" i="1"/>
  <c r="L1442" i="1"/>
  <c r="L1502" i="1"/>
  <c r="L567" i="1"/>
  <c r="L279" i="1"/>
  <c r="L788" i="1"/>
  <c r="L1443" i="1"/>
  <c r="L91" i="1"/>
  <c r="L704" i="1"/>
  <c r="L933" i="1"/>
  <c r="L705" i="1"/>
  <c r="L1444" i="1"/>
  <c r="L115" i="1"/>
  <c r="L734" i="1"/>
  <c r="L216" i="1"/>
  <c r="L1554" i="1"/>
  <c r="L1445" i="1"/>
  <c r="L934" i="1"/>
  <c r="L417" i="1"/>
  <c r="L1113" i="1"/>
  <c r="L1114" i="1"/>
  <c r="L132" i="1"/>
  <c r="L1213" i="1"/>
  <c r="L1115" i="1"/>
  <c r="L1214" i="1"/>
  <c r="L1116" i="1"/>
  <c r="L1446" i="1"/>
  <c r="L1555" i="1"/>
  <c r="L1447" i="1"/>
  <c r="L1448" i="1"/>
  <c r="L954" i="1"/>
  <c r="L1117" i="1"/>
  <c r="L1449" i="1"/>
  <c r="L418" i="1"/>
  <c r="L1450" i="1"/>
  <c r="L1118" i="1"/>
  <c r="L1451" i="1"/>
  <c r="L26" i="1"/>
  <c r="L1452" i="1"/>
  <c r="L1453" i="1"/>
  <c r="L1001" i="1"/>
  <c r="L1454" i="1"/>
  <c r="L568" i="1"/>
  <c r="L569" i="1"/>
  <c r="L626" i="1"/>
  <c r="L570" i="1"/>
  <c r="L1119" i="1"/>
  <c r="L571" i="1"/>
  <c r="L572" i="1"/>
  <c r="L1215" i="1"/>
  <c r="L573" i="1"/>
  <c r="L419" i="1"/>
  <c r="L385" i="1"/>
  <c r="L935" i="1"/>
  <c r="L386" i="1"/>
  <c r="L852" i="1"/>
  <c r="L1455" i="1"/>
  <c r="L111" i="1"/>
  <c r="L420" i="1"/>
  <c r="L1503" i="1"/>
  <c r="L1120" i="1"/>
  <c r="L789" i="1"/>
  <c r="L253" i="1"/>
  <c r="L204" i="1"/>
  <c r="L574" i="1"/>
  <c r="L176" i="1"/>
  <c r="L1121" i="1"/>
  <c r="L853" i="1"/>
  <c r="L575" i="1"/>
  <c r="L466" i="1"/>
  <c r="L1257" i="1"/>
  <c r="L790" i="1"/>
  <c r="L854" i="1"/>
  <c r="L1258" i="1"/>
  <c r="L936" i="1"/>
  <c r="L1216" i="1"/>
  <c r="L1122" i="1"/>
  <c r="L855" i="1"/>
  <c r="L1456" i="1"/>
  <c r="L909" i="1"/>
  <c r="L11" i="1"/>
  <c r="L627" i="1"/>
  <c r="L1148" i="1"/>
  <c r="L1123" i="1"/>
  <c r="L791" i="1"/>
  <c r="L421" i="1"/>
  <c r="L1124" i="1"/>
  <c r="L628" i="1"/>
  <c r="L304" i="1"/>
  <c r="L706" i="1"/>
  <c r="L1165" i="1"/>
  <c r="L792" i="1"/>
  <c r="L118" i="1"/>
  <c r="L1457" i="1"/>
  <c r="L576" i="1"/>
  <c r="L1458" i="1"/>
  <c r="L1125" i="1"/>
  <c r="L1217" i="1"/>
  <c r="L1126" i="1"/>
  <c r="L319" i="1"/>
  <c r="L910" i="1"/>
  <c r="L911" i="1"/>
  <c r="L856" i="1"/>
  <c r="L1459" i="1"/>
  <c r="L36" i="1"/>
  <c r="L629" i="1"/>
  <c r="L254" i="1"/>
  <c r="L305" i="1"/>
  <c r="L630" i="1"/>
  <c r="L1127" i="1"/>
  <c r="L912" i="1"/>
  <c r="L387" i="1"/>
  <c r="L388" i="1"/>
  <c r="L682" i="1"/>
  <c r="L691" i="1"/>
  <c r="L422" i="1"/>
  <c r="L505" i="1"/>
  <c r="L1460" i="1"/>
  <c r="L793" i="1"/>
  <c r="L1002" i="1"/>
  <c r="L1128" i="1"/>
  <c r="L527" i="1"/>
  <c r="L1181" i="1"/>
  <c r="L937" i="1"/>
  <c r="L1259" i="1"/>
  <c r="L42" i="1"/>
  <c r="L1461" i="1"/>
  <c r="L467" i="1"/>
  <c r="L1003" i="1"/>
  <c r="L1004" i="1"/>
  <c r="L1155" i="1"/>
  <c r="L133" i="1"/>
  <c r="L1462" i="1"/>
  <c r="L177" i="1"/>
  <c r="L389" i="1"/>
  <c r="L484" i="1"/>
  <c r="L1463" i="1"/>
  <c r="L1464" i="1"/>
  <c r="L1465" i="1"/>
  <c r="L423" i="1"/>
  <c r="L472" i="1"/>
  <c r="L528" i="1"/>
  <c r="L1466" i="1"/>
  <c r="L938" i="1"/>
  <c r="L65" i="1"/>
  <c r="L1218" i="1"/>
  <c r="L631" i="1"/>
  <c r="L577" i="1"/>
  <c r="L320" i="1"/>
  <c r="L1467" i="1"/>
  <c r="L794" i="1"/>
  <c r="L635" i="1"/>
  <c r="L1129" i="1"/>
  <c r="L939" i="1"/>
  <c r="L424" i="1"/>
  <c r="L178" i="1"/>
  <c r="L497" i="1"/>
  <c r="L578" i="1"/>
  <c r="L955" i="1"/>
  <c r="L529" i="1"/>
  <c r="L1130" i="1"/>
  <c r="L123" i="1"/>
  <c r="L184" i="1"/>
  <c r="L425" i="1"/>
  <c r="L530" i="1"/>
  <c r="L255" i="1"/>
  <c r="L1468" i="1"/>
  <c r="L531" i="1"/>
  <c r="L857" i="1"/>
  <c r="L256" i="1"/>
  <c r="L1556" i="1"/>
  <c r="L1143" i="1"/>
  <c r="L85" i="1"/>
  <c r="L858" i="1"/>
  <c r="L426" i="1"/>
  <c r="L1219" i="1"/>
  <c r="L1131" i="1"/>
  <c r="L1156" i="1"/>
  <c r="L21" i="1"/>
  <c r="L179" i="1"/>
  <c r="L1469" i="1"/>
  <c r="L427" i="1"/>
  <c r="L735" i="1"/>
  <c r="L736" i="1"/>
  <c r="L632" i="1"/>
  <c r="L180" i="1"/>
  <c r="L480" i="1"/>
  <c r="L1470" i="1"/>
  <c r="L86" i="1"/>
  <c r="L71" i="1"/>
  <c r="L1471" i="1"/>
  <c r="L737" i="1"/>
  <c r="L859" i="1"/>
  <c r="L532" i="1"/>
  <c r="L860" i="1"/>
  <c r="L861" i="1"/>
  <c r="L1472" i="1"/>
  <c r="L1473" i="1"/>
  <c r="L1260" i="1"/>
  <c r="L390" i="1"/>
  <c r="L795" i="1"/>
  <c r="L898" i="1"/>
  <c r="L349" i="1"/>
  <c r="L1132" i="1"/>
  <c r="L1474" i="1"/>
  <c r="L633" i="1"/>
  <c r="L79" i="1"/>
  <c r="L1475" i="1"/>
  <c r="L1476" i="1"/>
  <c r="L40" i="1"/>
  <c r="L457" i="1"/>
  <c r="L1220" i="1"/>
  <c r="L1477" i="1"/>
  <c r="L280" i="1"/>
  <c r="L12" i="1"/>
  <c r="L458" i="1"/>
  <c r="L862" i="1"/>
  <c r="L80" i="1"/>
  <c r="L181" i="1"/>
  <c r="L1478" i="1"/>
  <c r="L116" i="1"/>
  <c r="L1133" i="1"/>
  <c r="L428" i="1"/>
  <c r="L1479" i="1"/>
  <c r="L28" i="1"/>
  <c r="L1480" i="1"/>
  <c r="L533" i="1"/>
  <c r="L95" i="1"/>
  <c r="L738" i="1"/>
  <c r="L579" i="1"/>
  <c r="L886" i="1"/>
  <c r="L863" i="1"/>
  <c r="L1481" i="1"/>
  <c r="L534" i="1"/>
  <c r="L1005" i="1"/>
  <c r="L707" i="1"/>
  <c r="L152" i="1"/>
  <c r="L739" i="1"/>
  <c r="L1203" i="1"/>
  <c r="L257" i="1"/>
  <c r="L217" i="1"/>
  <c r="L1006" i="1"/>
  <c r="L96" i="1"/>
  <c r="L321" i="1"/>
  <c r="L46" i="1"/>
  <c r="L429" i="1"/>
  <c r="L463" i="1"/>
  <c r="L535" i="1"/>
  <c r="L1149" i="1"/>
  <c r="L1261" i="1"/>
  <c r="L956" i="1"/>
  <c r="L1221" i="1"/>
  <c r="L1182" i="1"/>
  <c r="L322" i="1"/>
  <c r="L107" i="1"/>
  <c r="L740" i="1"/>
  <c r="L692" i="1"/>
  <c r="L323" i="1"/>
  <c r="L324" i="1"/>
  <c r="L662" i="1"/>
  <c r="L306" i="1"/>
  <c r="L234" i="1"/>
  <c r="L796" i="1"/>
  <c r="L164" i="1"/>
  <c r="L87" i="1"/>
  <c r="L506" i="1"/>
  <c r="L1141" i="1"/>
  <c r="L741" i="1"/>
  <c r="L47" i="1"/>
  <c r="L258" i="1"/>
  <c r="L307" i="1"/>
  <c r="L391" i="1"/>
  <c r="L325" i="1"/>
  <c r="L430" i="1"/>
  <c r="L648" i="1"/>
  <c r="L797" i="1"/>
  <c r="L580" i="1"/>
  <c r="L134" i="1"/>
  <c r="L940" i="1"/>
  <c r="L53" i="1"/>
  <c r="L708" i="1"/>
  <c r="L1166" i="1"/>
  <c r="L196" i="1"/>
  <c r="L368" i="1"/>
  <c r="L1262" i="1"/>
  <c r="L536" i="1"/>
  <c r="L81" i="1"/>
  <c r="L913" i="1"/>
  <c r="L218" i="1"/>
  <c r="L957" i="1"/>
  <c r="L742" i="1"/>
  <c r="L291" i="1"/>
  <c r="L1167" i="1"/>
  <c r="L392" i="1"/>
  <c r="L43" i="1"/>
  <c r="L663" i="1"/>
  <c r="L308" i="1"/>
  <c r="L498" i="1"/>
  <c r="L431" i="1"/>
  <c r="L493" i="1"/>
  <c r="L743" i="1"/>
  <c r="L432" i="1"/>
  <c r="L507" i="1"/>
  <c r="L581" i="1"/>
  <c r="L1504" i="1"/>
  <c r="L41" i="1"/>
  <c r="L22" i="1"/>
  <c r="L48" i="1"/>
  <c r="L66" i="1"/>
  <c r="L537" i="1"/>
  <c r="L13" i="1"/>
  <c r="L433" i="1"/>
  <c r="L259" i="1"/>
  <c r="L27" i="1"/>
  <c r="L434" i="1"/>
  <c r="L197" i="1"/>
  <c r="L1263" i="1"/>
  <c r="L326" i="1"/>
  <c r="L153" i="1"/>
  <c r="L709" i="1"/>
  <c r="L1222" i="1"/>
  <c r="L56" i="1"/>
  <c r="L876" i="1"/>
  <c r="L538" i="1"/>
  <c r="L508" i="1"/>
  <c r="L958" i="1"/>
  <c r="L676" i="1"/>
  <c r="L641" i="1"/>
  <c r="L260" i="1"/>
  <c r="L1264" i="1"/>
  <c r="L1007" i="1"/>
  <c r="L37" i="1"/>
  <c r="L120" i="1"/>
  <c r="L744" i="1"/>
  <c r="L887" i="1"/>
  <c r="L226" i="1"/>
  <c r="L136" i="1"/>
  <c r="L261" i="1"/>
  <c r="L509" i="1"/>
  <c r="L473" i="1"/>
  <c r="L1483" i="1"/>
  <c r="L369" i="1"/>
  <c r="L510" i="1"/>
  <c r="L959" i="1"/>
  <c r="L710" i="1"/>
  <c r="L309" i="1"/>
  <c r="L277" i="1"/>
  <c r="L745" i="1"/>
  <c r="L798" i="1"/>
  <c r="L344" i="1"/>
  <c r="L888" i="1"/>
  <c r="L219" i="1"/>
  <c r="L889" i="1"/>
  <c r="L1505" i="1"/>
  <c r="L582" i="1"/>
  <c r="L1008" i="1"/>
  <c r="L1515" i="1"/>
  <c r="L1265" i="1"/>
  <c r="L353" i="1"/>
  <c r="L941" i="1"/>
  <c r="L746" i="1"/>
  <c r="L474" i="1"/>
  <c r="L468" i="1"/>
  <c r="L494" i="1"/>
  <c r="L539" i="1"/>
  <c r="L877" i="1"/>
  <c r="L310" i="1"/>
  <c r="L1266" i="1"/>
  <c r="L942" i="1"/>
  <c r="L435" i="1"/>
  <c r="L711" i="1"/>
  <c r="L262" i="1"/>
  <c r="L1150" i="1"/>
  <c r="L436" i="1"/>
  <c r="L639" i="1"/>
  <c r="L327" i="1"/>
  <c r="L712" i="1"/>
  <c r="L263" i="1"/>
  <c r="L799" i="1"/>
  <c r="L189" i="1"/>
  <c r="L129" i="1"/>
  <c r="L264" i="1"/>
  <c r="L960" i="1"/>
  <c r="L281" i="1"/>
  <c r="L657" i="1"/>
  <c r="L265" i="1"/>
  <c r="L1267" i="1"/>
  <c r="L583" i="1"/>
  <c r="L713" i="1"/>
  <c r="L943" i="1"/>
  <c r="L540" i="1"/>
  <c r="L1223" i="1"/>
  <c r="L1009" i="1"/>
  <c r="L714" i="1"/>
  <c r="L511" i="1"/>
  <c r="L800" i="1"/>
  <c r="L747" i="1"/>
  <c r="L328" i="1"/>
  <c r="L351" i="1"/>
  <c r="L1010" i="1"/>
  <c r="L1506" i="1"/>
  <c r="L1224" i="1"/>
  <c r="L650" i="1"/>
  <c r="L914" i="1"/>
  <c r="L541" i="1"/>
  <c r="L651" i="1"/>
  <c r="L54" i="1"/>
  <c r="L801" i="1"/>
  <c r="L220" i="1"/>
  <c r="L272" i="1"/>
  <c r="L1183" i="1"/>
  <c r="L1491" i="1"/>
  <c r="L329" i="1"/>
  <c r="L437" i="1"/>
  <c r="L915" i="1"/>
  <c r="L584" i="1"/>
  <c r="L878" i="1"/>
  <c r="L542" i="1"/>
  <c r="L512" i="1"/>
  <c r="L227" i="1"/>
  <c r="L802" i="1"/>
  <c r="L76" i="1"/>
  <c r="L475" i="1"/>
  <c r="L469" i="1"/>
  <c r="L103" i="1"/>
  <c r="L1144" i="1"/>
  <c r="L715" i="1"/>
  <c r="L899" i="1"/>
  <c r="L370" i="1"/>
  <c r="L585" i="1"/>
  <c r="L438" i="1"/>
  <c r="L1268" i="1"/>
  <c r="L1011" i="1"/>
  <c r="L1012" i="1"/>
  <c r="L191" i="1"/>
  <c r="L341" i="1"/>
  <c r="L282" i="1"/>
  <c r="L286" i="1"/>
  <c r="L586" i="1"/>
  <c r="L393" i="1"/>
  <c r="L879" i="1"/>
  <c r="L1145" i="1"/>
  <c r="L1013" i="1"/>
  <c r="L587" i="1"/>
  <c r="L292" i="1"/>
  <c r="L748" i="1"/>
  <c r="L944" i="1"/>
  <c r="L15" i="1"/>
  <c r="L588" i="1"/>
  <c r="L803" i="1"/>
  <c r="L589" i="1"/>
  <c r="L439" i="1"/>
  <c r="L880" i="1"/>
  <c r="L60" i="1"/>
  <c r="L461" i="1"/>
  <c r="L652" i="1"/>
  <c r="L961" i="1"/>
  <c r="L124" i="1"/>
  <c r="L1492" i="1"/>
  <c r="L962" i="1"/>
  <c r="L137" i="1"/>
  <c r="L1184" i="1"/>
  <c r="L1014" i="1"/>
  <c r="L182" i="1"/>
  <c r="L804" i="1"/>
  <c r="L749" i="1"/>
  <c r="L1493" i="1"/>
  <c r="L476" i="1"/>
  <c r="L1015" i="1"/>
  <c r="L1225" i="1"/>
  <c r="L805" i="1"/>
  <c r="L664" i="1"/>
  <c r="L394" i="1"/>
  <c r="L293" i="1"/>
  <c r="L513" i="1"/>
  <c r="L1137" i="1"/>
  <c r="L665" i="1"/>
  <c r="L716" i="1"/>
  <c r="L750" i="1"/>
  <c r="L55" i="1"/>
  <c r="L72" i="1"/>
  <c r="L590" i="1"/>
  <c r="L881" i="1"/>
  <c r="L1487" i="1"/>
  <c r="L104" i="1"/>
  <c r="L355" i="1"/>
  <c r="L440" i="1"/>
  <c r="L330" i="1"/>
  <c r="L89" i="1"/>
  <c r="L591" i="1"/>
  <c r="L963" i="1"/>
  <c r="L371" i="1"/>
  <c r="L357" i="1"/>
  <c r="L514" i="1"/>
  <c r="L1016" i="1"/>
  <c r="L165" i="1"/>
  <c r="L57" i="1"/>
  <c r="L1516" i="1"/>
  <c r="L964" i="1"/>
  <c r="L97" i="1"/>
  <c r="L481" i="1"/>
  <c r="L221" i="1"/>
  <c r="L242" i="1"/>
  <c r="L88" i="1"/>
  <c r="L1226" i="1"/>
  <c r="L73" i="1"/>
  <c r="L159" i="1"/>
  <c r="L441" i="1"/>
  <c r="L459" i="1"/>
  <c r="L154" i="1"/>
  <c r="L465" i="1"/>
  <c r="L806" i="1"/>
  <c r="L144" i="1"/>
  <c r="L1269" i="1"/>
  <c r="L1204" i="1"/>
  <c r="L161" i="1"/>
  <c r="L592" i="1"/>
  <c r="L965" i="1"/>
  <c r="L717" i="1"/>
  <c r="L1507" i="1"/>
  <c r="L660" i="1"/>
  <c r="L77" i="1"/>
  <c r="L1168" i="1"/>
  <c r="L916" i="1"/>
  <c r="L1185" i="1"/>
  <c r="L683" i="1"/>
  <c r="L364" i="1"/>
  <c r="L98" i="1"/>
  <c r="L917" i="1"/>
  <c r="L183" i="1"/>
  <c r="L1270" i="1"/>
  <c r="L1139" i="1"/>
  <c r="L1186" i="1"/>
  <c r="L358" i="1"/>
  <c r="L331" i="1"/>
  <c r="L266" i="1"/>
  <c r="L99" i="1"/>
  <c r="L718" i="1"/>
  <c r="L359" i="1"/>
  <c r="L52" i="1"/>
  <c r="L807" i="1"/>
  <c r="L332" i="1"/>
  <c r="L442" i="1"/>
  <c r="L1508" i="1"/>
  <c r="L808" i="1"/>
  <c r="L1488" i="1"/>
  <c r="L1134" i="1"/>
  <c r="L1017" i="1"/>
  <c r="L83" i="1"/>
  <c r="L593" i="1"/>
  <c r="L719" i="1"/>
  <c r="L1018" i="1"/>
  <c r="L365" i="1"/>
  <c r="L594" i="1"/>
  <c r="L1227" i="1"/>
  <c r="L966" i="1"/>
  <c r="L515" i="1"/>
  <c r="L751" i="1"/>
  <c r="L1019" i="1"/>
  <c r="L595" i="1"/>
  <c r="L1271" i="1"/>
  <c r="L443" i="1"/>
  <c r="L693" i="1"/>
  <c r="L294" i="1"/>
  <c r="L752" i="1"/>
  <c r="L395" i="1"/>
  <c r="L1272" i="1"/>
  <c r="L444" i="1"/>
  <c r="L1273" i="1"/>
  <c r="L634" i="1"/>
  <c r="L1494" i="1"/>
  <c r="L1517" i="1"/>
  <c r="L1274" i="1"/>
  <c r="L1518" i="1"/>
  <c r="L1519" i="1"/>
  <c r="L205" i="1"/>
  <c r="L482" i="1"/>
  <c r="L1157" i="1"/>
  <c r="L1228" i="1"/>
  <c r="L596" i="1"/>
  <c r="L69" i="1"/>
  <c r="L1275" i="1"/>
  <c r="L1276" i="1"/>
  <c r="L1277" i="1"/>
  <c r="L396" i="1"/>
  <c r="L397" i="1"/>
  <c r="L160" i="1"/>
  <c r="L1278" i="1"/>
  <c r="L597" i="1"/>
  <c r="L445" i="1"/>
  <c r="L285" i="1"/>
  <c r="L284" i="1"/>
  <c r="L753" i="1"/>
  <c r="L967" i="1"/>
  <c r="L543" i="1"/>
  <c r="L598" i="1"/>
  <c r="L267" i="1"/>
  <c r="L599" i="1"/>
  <c r="L333" i="1"/>
  <c r="L1279" i="1"/>
  <c r="L666" i="1"/>
  <c r="L600" i="1"/>
  <c r="L130" i="1"/>
  <c r="L1020" i="1"/>
  <c r="L93" i="1"/>
  <c r="L108" i="1"/>
  <c r="L754" i="1"/>
  <c r="L516" i="1"/>
  <c r="L1495" i="1"/>
  <c r="L882" i="1"/>
  <c r="L720" i="1"/>
  <c r="L58" i="1"/>
  <c r="L1021" i="1"/>
  <c r="L968" i="1"/>
  <c r="L398" i="1"/>
  <c r="L446" i="1"/>
  <c r="L809" i="1"/>
  <c r="L918" i="1"/>
  <c r="L447" i="1"/>
  <c r="L162" i="1"/>
  <c r="L1022" i="1"/>
  <c r="L1280" i="1"/>
  <c r="L90" i="1"/>
  <c r="L334" i="1"/>
  <c r="L1169" i="1"/>
  <c r="L810" i="1"/>
  <c r="L121" i="1"/>
  <c r="L20" i="1"/>
  <c r="L969" i="1"/>
  <c r="L970" i="1"/>
  <c r="L206" i="1"/>
  <c r="L1023" i="1"/>
  <c r="L1024" i="1"/>
  <c r="L1281" i="1"/>
  <c r="L1282" i="1"/>
  <c r="L649" i="1"/>
  <c r="L1283" i="1"/>
  <c r="L1284" i="1"/>
  <c r="L900" i="1"/>
  <c r="L1285" i="1"/>
  <c r="L1229" i="1"/>
  <c r="L1286" i="1"/>
  <c r="L755" i="1"/>
  <c r="L756" i="1"/>
  <c r="L901" i="1"/>
  <c r="L1520" i="1"/>
  <c r="L207" i="1"/>
  <c r="L335" i="1"/>
  <c r="L1287" i="1"/>
  <c r="L544" i="1"/>
  <c r="L1288" i="1"/>
  <c r="L1289" i="1"/>
  <c r="L1025" i="1"/>
  <c r="L1290" i="1"/>
  <c r="L352" i="1"/>
  <c r="L145" i="1"/>
  <c r="L1026" i="1"/>
  <c r="L295" i="1"/>
  <c r="L1291" i="1"/>
  <c r="L190" i="1"/>
  <c r="L100" i="1"/>
  <c r="L208" i="1"/>
  <c r="L1292" i="1"/>
  <c r="L268" i="1"/>
  <c r="L1027" i="1"/>
  <c r="L1230" i="1"/>
  <c r="L601" i="1"/>
  <c r="L811" i="1"/>
  <c r="L1028" i="1"/>
  <c r="L1293" i="1"/>
  <c r="L209" i="1"/>
  <c r="L1294" i="1"/>
  <c r="L1521" i="1"/>
  <c r="L1029" i="1"/>
  <c r="L1030" i="1"/>
  <c r="L1522" i="1"/>
  <c r="L311" i="1"/>
  <c r="L1295" i="1"/>
  <c r="L812" i="1"/>
  <c r="L1187" i="1"/>
  <c r="L655" i="1"/>
  <c r="L1296" i="1"/>
  <c r="L684" i="1"/>
  <c r="L1297" i="1"/>
  <c r="L312" i="1"/>
  <c r="L945" i="1"/>
  <c r="L138" i="1"/>
  <c r="L1298" i="1"/>
  <c r="L757" i="1"/>
  <c r="L1299" i="1"/>
  <c r="L1523" i="1"/>
  <c r="L372" i="1"/>
  <c r="L645" i="1"/>
  <c r="L971" i="1"/>
  <c r="L1524" i="1"/>
  <c r="L758" i="1"/>
  <c r="L1300" i="1"/>
  <c r="L1231" i="1"/>
  <c r="L1301" i="1"/>
  <c r="L155" i="1"/>
  <c r="L448" i="1"/>
  <c r="L1031" i="1"/>
  <c r="L602" i="1"/>
  <c r="L1232" i="1"/>
  <c r="L283" i="1"/>
  <c r="L1032" i="1"/>
  <c r="L1302" i="1"/>
  <c r="L296" i="1"/>
  <c r="L1303" i="1"/>
  <c r="L1033" i="1"/>
  <c r="L1304" i="1"/>
  <c r="L883" i="1"/>
  <c r="L646" i="1"/>
  <c r="L636" i="1"/>
  <c r="L399" i="1"/>
  <c r="L1525" i="1"/>
  <c r="L198" i="1"/>
  <c r="L235" i="1"/>
  <c r="L1526" i="1"/>
  <c r="L884" i="1"/>
  <c r="L1305" i="1"/>
  <c r="L1509" i="1"/>
  <c r="L1233" i="1"/>
  <c r="L972" i="1"/>
  <c r="L1034" i="1"/>
  <c r="L973" i="1"/>
  <c r="L1489" i="1"/>
  <c r="L1188" i="1"/>
  <c r="L656" i="1"/>
  <c r="L1527" i="1"/>
  <c r="L974" i="1"/>
  <c r="L517" i="1"/>
  <c r="L694" i="1"/>
  <c r="L1234" i="1"/>
  <c r="L360" i="1"/>
  <c r="L1528" i="1"/>
  <c r="L1235" i="1"/>
  <c r="L1189" i="1"/>
  <c r="L1490" i="1"/>
  <c r="L1306" i="1"/>
  <c r="L67" i="1"/>
  <c r="L603" i="1"/>
  <c r="L813" i="1"/>
  <c r="L1529" i="1"/>
  <c r="L1035" i="1"/>
  <c r="L373" i="1"/>
  <c r="L313" i="1"/>
  <c r="L721" i="1"/>
  <c r="L1307" i="1"/>
  <c r="L1308" i="1"/>
  <c r="L1309" i="1"/>
  <c r="L356" i="1"/>
  <c r="L814" i="1"/>
  <c r="L1310" i="1"/>
  <c r="L1311" i="1"/>
  <c r="L545" i="1"/>
  <c r="L1036" i="1"/>
  <c r="L518" i="1"/>
  <c r="L192" i="1"/>
  <c r="L229" i="1"/>
  <c r="L499" i="1"/>
  <c r="L1236" i="1"/>
  <c r="L759" i="1"/>
  <c r="L92" i="1"/>
  <c r="L919" i="1"/>
  <c r="L519" i="1"/>
  <c r="L1190" i="1"/>
  <c r="L1237" i="1"/>
  <c r="L1037" i="1"/>
  <c r="L815" i="1"/>
  <c r="L1238" i="1"/>
  <c r="L1530" i="1"/>
  <c r="L975" i="1"/>
  <c r="L546" i="1"/>
  <c r="L1038" i="1"/>
  <c r="L1039" i="1"/>
  <c r="L1312" i="1"/>
  <c r="L1313" i="1"/>
  <c r="L1510" i="1"/>
  <c r="L374" i="1"/>
  <c r="L156" i="1"/>
  <c r="L1314" i="1"/>
  <c r="L1040" i="1"/>
  <c r="L1315" i="1"/>
  <c r="L1316" i="1"/>
  <c r="L1317" i="1"/>
  <c r="L1318" i="1"/>
  <c r="L1319" i="1"/>
  <c r="L1320" i="1"/>
  <c r="L976" i="1"/>
  <c r="L1170" i="1"/>
  <c r="L166" i="1"/>
  <c r="L1321" i="1"/>
  <c r="L1322" i="1"/>
  <c r="L1531" i="1"/>
  <c r="L1041" i="1"/>
  <c r="L1239" i="1"/>
  <c r="L816" i="1"/>
  <c r="L817" i="1"/>
  <c r="L1042" i="1"/>
  <c r="L658" i="1"/>
  <c r="L375" i="1"/>
  <c r="L547" i="1"/>
  <c r="L1043" i="1"/>
  <c r="L376" i="1"/>
  <c r="L346" i="1"/>
  <c r="L1044" i="1"/>
  <c r="L722" i="1"/>
  <c r="L604" i="1"/>
  <c r="L1323" i="1"/>
  <c r="L605" i="1"/>
  <c r="L1511" i="1"/>
  <c r="L1240" i="1"/>
  <c r="L1324" i="1"/>
  <c r="L1045" i="1"/>
  <c r="L548" i="1"/>
  <c r="L818" i="1"/>
  <c r="L977" i="1"/>
  <c r="L477" i="1"/>
  <c r="L549" i="1"/>
  <c r="L1046" i="1"/>
  <c r="L243" i="1"/>
  <c r="L38" i="1"/>
  <c r="L819" i="1"/>
  <c r="L236" i="1"/>
  <c r="L1512" i="1"/>
  <c r="L1325" i="1"/>
  <c r="L868" i="1"/>
  <c r="L1326" i="1"/>
  <c r="L163" i="1"/>
  <c r="L1532" i="1"/>
  <c r="L1047" i="1"/>
  <c r="L1048" i="1"/>
  <c r="L978" i="1"/>
  <c r="L872" i="1"/>
  <c r="L677" i="1"/>
  <c r="L1533" i="1"/>
  <c r="L1049" i="1"/>
  <c r="L485" i="1"/>
  <c r="L489" i="1"/>
  <c r="L82" i="1"/>
  <c r="L1534" i="1"/>
  <c r="L230" i="1"/>
  <c r="L1327" i="1"/>
  <c r="L1241" i="1"/>
  <c r="L1328" i="1"/>
  <c r="L520" i="1"/>
  <c r="L1171" i="1"/>
  <c r="L723" i="1"/>
  <c r="L979" i="1"/>
  <c r="L695" i="1"/>
  <c r="L1484" i="1"/>
  <c r="L920" i="1"/>
  <c r="L1329" i="1"/>
  <c r="L1330" i="1"/>
  <c r="L760" i="1"/>
  <c r="L500" i="1"/>
  <c r="L222" i="1"/>
  <c r="L696" i="1"/>
  <c r="L724" i="1"/>
  <c r="L1050" i="1"/>
  <c r="L1242" i="1"/>
  <c r="L139" i="1"/>
  <c r="L400" i="1"/>
  <c r="L761" i="1"/>
  <c r="L1331" i="1"/>
  <c r="L1332" i="1"/>
  <c r="L1333" i="1"/>
  <c r="L550" i="1"/>
  <c r="L1051" i="1"/>
  <c r="L762" i="1"/>
  <c r="L763" i="1"/>
  <c r="L764" i="1"/>
  <c r="L1191" i="1"/>
  <c r="L401" i="1"/>
  <c r="L24" i="1"/>
  <c r="L1334" i="1"/>
  <c r="L187" i="1"/>
  <c r="L980" i="1"/>
  <c r="L314" i="1"/>
  <c r="L449" i="1"/>
  <c r="L981" i="1"/>
  <c r="L551" i="1"/>
  <c r="L982" i="1"/>
  <c r="L1335" i="1"/>
  <c r="L402" i="1"/>
  <c r="L1052" i="1"/>
  <c r="L1535" i="1"/>
  <c r="L1192" i="1"/>
  <c r="L1243" i="1"/>
  <c r="L1336" i="1"/>
  <c r="L1053" i="1"/>
  <c r="L1337" i="1"/>
  <c r="L820" i="1"/>
  <c r="L157" i="1"/>
  <c r="L1338" i="1"/>
  <c r="L1054" i="1"/>
  <c r="L1339" i="1"/>
  <c r="L765" i="1"/>
  <c r="L1055" i="1"/>
  <c r="L921" i="1"/>
  <c r="L606" i="1"/>
  <c r="L244" i="1"/>
  <c r="L1244" i="1"/>
  <c r="L642" i="1"/>
  <c r="L667" i="1"/>
  <c r="L821" i="1"/>
  <c r="L223" i="1"/>
  <c r="L450" i="1"/>
  <c r="L1158" i="1"/>
  <c r="L685" i="1"/>
  <c r="L1340" i="1"/>
  <c r="L490" i="1"/>
  <c r="L1341" i="1"/>
  <c r="L1536" i="1"/>
  <c r="L766" i="1"/>
  <c r="L1159" i="1"/>
  <c r="L117" i="1"/>
  <c r="L224" i="1"/>
  <c r="L725" i="1"/>
  <c r="L297" i="1"/>
  <c r="L298" i="1"/>
  <c r="L1342" i="1"/>
  <c r="L1343" i="1"/>
  <c r="L1056" i="1"/>
  <c r="L1057" i="1"/>
  <c r="L552" i="1"/>
  <c r="L1537" i="1"/>
  <c r="L289" i="1"/>
  <c r="L521" i="1"/>
  <c r="L1245" i="1"/>
  <c r="L1058" i="1"/>
  <c r="L102" i="1"/>
  <c r="L237" i="1"/>
  <c r="L1059" i="1"/>
  <c r="L210" i="1"/>
  <c r="L486" i="1"/>
  <c r="L726" i="1"/>
  <c r="L822" i="1"/>
  <c r="L269" i="1"/>
  <c r="L902" i="1"/>
  <c r="L51" i="1"/>
  <c r="L1344" i="1"/>
  <c r="L767" i="1"/>
  <c r="L768" i="1"/>
  <c r="L697" i="1"/>
  <c r="L1345" i="1"/>
  <c r="L1346" i="1"/>
  <c r="L340" i="1"/>
  <c r="L823" i="1"/>
  <c r="L1538" i="1"/>
  <c r="L824" i="1"/>
  <c r="L983" i="1"/>
  <c r="L522" i="1"/>
  <c r="L1539" i="1"/>
  <c r="L553" i="1"/>
  <c r="L59" i="1"/>
  <c r="L451" i="1"/>
  <c r="L607" i="1"/>
  <c r="L1160" i="1"/>
  <c r="L825" i="1"/>
  <c r="L769" i="1"/>
  <c r="L1172" i="1"/>
  <c r="L470" i="1"/>
  <c r="L770" i="1"/>
  <c r="L452" i="1"/>
  <c r="L1060" i="1"/>
  <c r="L1485" i="1"/>
  <c r="L826" i="1"/>
  <c r="L922" i="1"/>
  <c r="L608" i="1"/>
  <c r="L609" i="1"/>
  <c r="L890" i="1"/>
  <c r="L342" i="1"/>
  <c r="L50" i="1"/>
  <c r="L315" i="1"/>
  <c r="L167" i="1"/>
  <c r="L1205" i="1"/>
  <c r="L270" i="1"/>
  <c r="L554" i="1"/>
  <c r="L1142" i="1"/>
  <c r="L668" i="1"/>
  <c r="L610" i="1"/>
  <c r="L245" i="1"/>
  <c r="L771" i="1"/>
  <c r="L1061" i="1"/>
  <c r="L1173" i="1"/>
  <c r="L611" i="1"/>
  <c r="L923" i="1"/>
  <c r="L361" i="1"/>
  <c r="L238" i="1"/>
  <c r="L1062" i="1"/>
  <c r="L211" i="1"/>
  <c r="L453" i="1"/>
  <c r="L891" i="1"/>
  <c r="L1347" i="1"/>
  <c r="L454" i="1"/>
  <c r="L1246" i="1"/>
  <c r="L199" i="1"/>
  <c r="L612" i="1"/>
  <c r="L653" i="1"/>
  <c r="L984" i="1"/>
  <c r="L119" i="1"/>
  <c r="L113" i="1"/>
  <c r="L271" i="1"/>
  <c r="L403" i="1"/>
  <c r="L827" i="1"/>
  <c r="L125" i="1"/>
  <c r="L772" i="1"/>
  <c r="L168" i="1"/>
  <c r="L1161" i="1"/>
  <c r="L773" i="1"/>
  <c r="L828" i="1"/>
  <c r="L613" i="1"/>
  <c r="L200" i="1"/>
  <c r="L1193" i="1"/>
  <c r="L1348" i="1"/>
  <c r="L1194" i="1"/>
  <c r="L1195" i="1"/>
  <c r="L246" i="1"/>
  <c r="L829" i="1"/>
  <c r="L1206" i="1"/>
  <c r="L1349" i="1"/>
  <c r="L643" i="1"/>
  <c r="L985" i="1"/>
  <c r="L774" i="1"/>
  <c r="L61" i="1"/>
  <c r="L555" i="1"/>
  <c r="L698" i="1"/>
  <c r="L924" i="1"/>
  <c r="L556" i="1"/>
  <c r="L1350" i="1"/>
  <c r="L1540" i="1"/>
  <c r="L1351" i="1"/>
  <c r="L1207" i="1"/>
  <c r="L201" i="1"/>
  <c r="L1352" i="1"/>
  <c r="L1196" i="1"/>
  <c r="L1353" i="1"/>
  <c r="L830" i="1"/>
  <c r="L1063" i="1"/>
  <c r="L1354" i="1"/>
  <c r="L831" i="1"/>
  <c r="L1355" i="1"/>
  <c r="L1197" i="1"/>
  <c r="L377" i="1"/>
  <c r="L727" i="1"/>
  <c r="L864" i="1"/>
  <c r="L865" i="1"/>
  <c r="L495" i="1"/>
  <c r="L1356" i="1"/>
  <c r="L986" i="1"/>
  <c r="L1064" i="1"/>
  <c r="L45" i="1"/>
  <c r="L1174" i="1"/>
  <c r="L455" i="1"/>
  <c r="L946" i="1"/>
  <c r="L1065" i="1"/>
  <c r="L1066" i="1"/>
  <c r="L347" i="1"/>
  <c r="L1067" i="1"/>
  <c r="L873" i="1"/>
  <c r="L832" i="1"/>
  <c r="L833" i="1"/>
  <c r="L378" i="1"/>
  <c r="L29" i="1"/>
  <c r="L947" i="1"/>
  <c r="L287" i="1"/>
  <c r="L892" i="1"/>
  <c r="L1357" i="1"/>
  <c r="L1358" i="1"/>
  <c r="L874" i="1"/>
  <c r="L699" i="1"/>
  <c r="L1541" i="1"/>
  <c r="L316" i="1"/>
  <c r="L700" i="1"/>
  <c r="L1068" i="1"/>
  <c r="L1359" i="1"/>
  <c r="L925" i="1"/>
  <c r="L1247" i="1"/>
  <c r="L1069" i="1"/>
  <c r="L903" i="1"/>
  <c r="L557" i="1"/>
  <c r="L904" i="1"/>
  <c r="L775" i="1"/>
  <c r="L1360" i="1"/>
  <c r="L1146" i="1"/>
  <c r="L1542" i="1"/>
  <c r="L1361" i="1"/>
  <c r="L776" i="1"/>
  <c r="L614" i="1"/>
  <c r="L1070" i="1"/>
  <c r="L1362" i="1"/>
  <c r="L106" i="1"/>
  <c r="L169" i="1"/>
  <c r="L275" i="1"/>
  <c r="L1363" i="1"/>
  <c r="L866" i="1"/>
  <c r="L661" i="1"/>
  <c r="L523" i="1"/>
  <c r="L777" i="1"/>
  <c r="L1364" i="1"/>
  <c r="L19" i="1"/>
  <c r="L686" i="1"/>
  <c r="L524" i="1"/>
  <c r="L1543" i="1"/>
  <c r="L247" i="1"/>
  <c r="L987" i="1"/>
  <c r="L248" i="1"/>
  <c r="L1365" i="1"/>
  <c r="L1366" i="1"/>
  <c r="L1367" i="1"/>
  <c r="L1544" i="1"/>
  <c r="L404" i="1"/>
  <c r="L1368" i="1"/>
  <c r="L146" i="1"/>
  <c r="L558" i="1"/>
  <c r="L834" i="1"/>
  <c r="L728" i="1"/>
  <c r="L835" i="1"/>
  <c r="L678" i="1"/>
  <c r="L336" i="1"/>
  <c r="L188" i="1"/>
  <c r="L18" i="1"/>
  <c r="L615" i="1"/>
  <c r="L1162" i="1"/>
  <c r="L212" i="1"/>
  <c r="L1369" i="1"/>
  <c r="L836" i="1"/>
  <c r="L837" i="1"/>
  <c r="L926" i="1"/>
  <c r="L1370" i="1"/>
  <c r="L1371" i="1"/>
  <c r="L337" i="1"/>
  <c r="L616" i="1"/>
  <c r="L729" i="1"/>
  <c r="L249" i="1"/>
  <c r="L1071" i="1"/>
  <c r="L1198" i="1"/>
  <c r="L239" i="1"/>
  <c r="L701" i="1"/>
  <c r="L988" i="1"/>
  <c r="L659" i="1"/>
  <c r="L1072" i="1"/>
  <c r="L338" i="1"/>
  <c r="L343" i="1"/>
  <c r="L838" i="1"/>
  <c r="L839" i="1"/>
  <c r="L35" i="1"/>
  <c r="L1372" i="1"/>
  <c r="L231" i="1"/>
  <c r="L1248" i="1"/>
  <c r="L840" i="1"/>
  <c r="L617" i="1"/>
  <c r="L1073" i="1"/>
  <c r="L869" i="1"/>
  <c r="L1074" i="1"/>
  <c r="L841" i="1"/>
  <c r="L1249" i="1"/>
  <c r="L362" i="1"/>
  <c r="L870" i="1"/>
  <c r="L1373" i="1"/>
  <c r="L1496" i="1"/>
  <c r="L618" i="1"/>
  <c r="L1374" i="1"/>
  <c r="L619" i="1"/>
  <c r="L842" i="1"/>
  <c r="L620" i="1"/>
  <c r="L948" i="1"/>
  <c r="L202" i="1"/>
  <c r="L158" i="1"/>
  <c r="L621" i="1"/>
  <c r="L1075" i="1"/>
  <c r="L1076" i="1"/>
  <c r="L1375" i="1"/>
  <c r="L1376" i="1"/>
  <c r="L456" i="1"/>
  <c r="L1250" i="1"/>
  <c r="L1208" i="1"/>
  <c r="L989" i="1"/>
  <c r="L1209" i="1"/>
  <c r="L990" i="1"/>
  <c r="L170" i="1"/>
  <c r="L1077" i="1"/>
  <c r="L778" i="1"/>
  <c r="L1497" i="1"/>
  <c r="L171" i="1"/>
  <c r="L622" i="1"/>
  <c r="L1498" i="1"/>
  <c r="L487" i="1"/>
  <c r="L843" i="1"/>
  <c r="L74" i="1"/>
  <c r="L94" i="1"/>
  <c r="L460" i="1"/>
  <c r="L927" i="1"/>
  <c r="L203" i="1"/>
  <c r="L1377" i="1"/>
  <c r="L1378" i="1"/>
  <c r="L991" i="1"/>
  <c r="L49" i="1"/>
  <c r="L1379" i="1"/>
  <c r="L905" i="1"/>
  <c r="L1545" i="1"/>
  <c r="L1078" i="1"/>
  <c r="L1251" i="1"/>
  <c r="L1079" i="1"/>
  <c r="L1380" i="1"/>
  <c r="L1080" i="1"/>
  <c r="L1381" i="1"/>
  <c r="L1252" i="1"/>
  <c r="L992" i="1"/>
  <c r="L1382" i="1"/>
  <c r="L1383" i="1"/>
  <c r="L276" i="1"/>
  <c r="L1081" i="1"/>
  <c r="L1253" i="1"/>
  <c r="L1082" i="1"/>
  <c r="L1499" i="1"/>
  <c r="L250" i="1"/>
  <c r="L1384" i="1"/>
  <c r="L366" i="1"/>
  <c r="L1199" i="1"/>
  <c r="L1385" i="1"/>
  <c r="L1546" i="1"/>
  <c r="L993" i="1"/>
  <c r="L122" i="1"/>
  <c r="L1210" i="1"/>
  <c r="L299" i="1"/>
  <c r="L1083" i="1"/>
  <c r="L1386" i="1"/>
  <c r="L62" i="1"/>
  <c r="L1084" i="1"/>
  <c r="L1387" i="1"/>
  <c r="L1482" i="1"/>
  <c r="L654" i="1"/>
  <c r="L928" i="1"/>
  <c r="L1175" i="1"/>
  <c r="L17" i="1"/>
  <c r="L1388" i="1"/>
  <c r="L1389" i="1"/>
  <c r="L1085" i="1"/>
  <c r="L1390" i="1"/>
  <c r="L16" i="1"/>
  <c r="L893" i="1"/>
  <c r="L559" i="1"/>
  <c r="L1547" i="1"/>
  <c r="L687" i="1"/>
  <c r="L300" i="1"/>
  <c r="L478" i="1"/>
  <c r="L1391" i="1"/>
  <c r="L186" i="1"/>
  <c r="L405" i="1"/>
  <c r="L1392" i="1"/>
  <c r="L730" i="1"/>
  <c r="L1393" i="1"/>
  <c r="L885" i="1"/>
  <c r="L1548" i="1"/>
  <c r="L1394" i="1"/>
  <c r="L994" i="1"/>
  <c r="L1211" i="1"/>
  <c r="L10" i="1"/>
  <c r="L894" i="1"/>
  <c r="L702" i="1"/>
  <c r="L669" i="1"/>
  <c r="L1395" i="1"/>
  <c r="L906" i="1"/>
  <c r="L1163" i="1"/>
  <c r="L501" i="1"/>
  <c r="L929" i="1"/>
  <c r="L1396" i="1"/>
  <c r="L1549" i="1"/>
  <c r="L1086" i="1"/>
  <c r="L1500" i="1"/>
  <c r="L1397" i="1"/>
  <c r="L75" i="1"/>
  <c r="L1398" i="1"/>
  <c r="L560" i="1"/>
  <c r="L561" i="1"/>
  <c r="L1399" i="1"/>
  <c r="L1087" i="1"/>
  <c r="L193" i="1"/>
  <c r="L644" i="1"/>
  <c r="L1088" i="1"/>
  <c r="L379" i="1"/>
  <c r="L406" i="1"/>
  <c r="L354" i="1"/>
  <c r="L1176" i="1"/>
  <c r="L1550" i="1"/>
  <c r="L562" i="1"/>
  <c r="L1400" i="1"/>
  <c r="L930" i="1"/>
  <c r="L213" i="1"/>
  <c r="L995" i="1"/>
  <c r="L172" i="1"/>
  <c r="L703" i="1"/>
  <c r="L479" i="1"/>
  <c r="L670" i="1"/>
  <c r="L1089" i="1"/>
  <c r="L491" i="1"/>
  <c r="L70" i="1"/>
  <c r="L1090" i="1"/>
  <c r="L1164" i="1"/>
  <c r="L147" i="1"/>
  <c r="L288" i="1"/>
  <c r="L110" i="1"/>
  <c r="L214" i="1"/>
  <c r="L1401" i="1"/>
  <c r="L225" i="1"/>
  <c r="L173" i="1"/>
  <c r="L407" i="1"/>
  <c r="L1402" i="1"/>
  <c r="L1091" i="1"/>
  <c r="L931" i="1"/>
  <c r="L671" i="1"/>
  <c r="L1177" i="1"/>
  <c r="L350" i="1"/>
  <c r="L688" i="1"/>
  <c r="L996" i="1"/>
  <c r="L563" i="1"/>
  <c r="L1254" i="1"/>
  <c r="L194" i="1"/>
  <c r="L1092" i="1"/>
  <c r="L949" i="1"/>
  <c r="L496" i="1"/>
  <c r="L779" i="1"/>
  <c r="L623" i="1"/>
  <c r="L672" i="1"/>
  <c r="L174" i="1"/>
  <c r="L1093" i="1"/>
  <c r="L345" i="1"/>
  <c r="L1094" i="1"/>
  <c r="L1403" i="1"/>
  <c r="L112" i="1"/>
  <c r="L462" i="1"/>
  <c r="L1404" i="1"/>
  <c r="L1405" i="1"/>
  <c r="L997" i="1"/>
  <c r="L844" i="1"/>
  <c r="L673" i="1"/>
  <c r="L1406" i="1"/>
  <c r="L1151" i="1"/>
  <c r="L408" i="1"/>
  <c r="L1095" i="1"/>
  <c r="L1096" i="1"/>
  <c r="L39" i="1"/>
  <c r="L1551" i="1"/>
  <c r="L273" i="1"/>
  <c r="L1407" i="1"/>
  <c r="L640" i="1"/>
  <c r="L140" i="1"/>
  <c r="L1408" i="1"/>
  <c r="L1097" i="1"/>
  <c r="L679" i="1"/>
  <c r="L409" i="1"/>
  <c r="L1178" i="1"/>
  <c r="L998" i="1"/>
  <c r="L232" i="1"/>
  <c r="L1135" i="1"/>
  <c r="L185" i="1"/>
  <c r="L274" i="1"/>
  <c r="L1098" i="1"/>
  <c r="L367" i="1"/>
  <c r="L348" i="1"/>
  <c r="L647" i="1"/>
  <c r="L195" i="1"/>
  <c r="L1409" i="1"/>
  <c r="L32" i="1"/>
  <c r="L34" i="1"/>
  <c r="L1410" i="1"/>
  <c r="L867" i="1"/>
  <c r="L1099" i="1"/>
  <c r="L1100" i="1"/>
  <c r="L1179" i="1"/>
  <c r="L410" i="1"/>
  <c r="L492" i="1"/>
  <c r="L101" i="1"/>
  <c r="L1411" i="1"/>
  <c r="L637" i="1"/>
  <c r="L1412" i="1"/>
  <c r="L44" i="1"/>
  <c r="L1200" i="1"/>
  <c r="L1413" i="1"/>
  <c r="L1212" i="1"/>
  <c r="L380" i="1"/>
  <c r="L780" i="1"/>
  <c r="L240" i="1"/>
  <c r="L1138" i="1"/>
  <c r="L1201" i="1"/>
  <c r="L907" i="1"/>
  <c r="L105" i="1"/>
  <c r="L488" i="1"/>
  <c r="L871" i="1"/>
  <c r="L1202" i="1"/>
  <c r="L638" i="1"/>
  <c r="L845" i="1"/>
  <c r="L278" i="1"/>
  <c r="L846" i="1"/>
  <c r="L251" i="1"/>
  <c r="L1140" i="1"/>
  <c r="L63" i="1"/>
  <c r="L1414" i="1"/>
  <c r="L1415" i="1"/>
  <c r="L781" i="1"/>
  <c r="L301" i="1"/>
  <c r="L241" i="1"/>
  <c r="L674" i="1"/>
  <c r="L464" i="1"/>
  <c r="L1136" i="1"/>
  <c r="L1416" i="1"/>
  <c r="L339" i="1"/>
  <c r="L233" i="1"/>
  <c r="L502" i="1"/>
  <c r="L782" i="1"/>
  <c r="L381" i="1"/>
  <c r="L1152" i="1"/>
  <c r="L114" i="1"/>
  <c r="L624" i="1"/>
  <c r="L1101" i="1"/>
  <c r="L783" i="1"/>
  <c r="L1417" i="1"/>
  <c r="L1418" i="1"/>
  <c r="L1102" i="1"/>
  <c r="L1180" i="1"/>
  <c r="L141" i="1"/>
  <c r="L1486" i="1"/>
  <c r="L1103" i="1"/>
  <c r="L23" i="1"/>
  <c r="L131" i="1"/>
  <c r="L895" i="1"/>
  <c r="L1419" i="1"/>
  <c r="L109" i="1"/>
  <c r="L1420" i="1"/>
  <c r="L784" i="1"/>
  <c r="L847" i="1"/>
  <c r="L1147" i="1"/>
  <c r="L1104" i="1"/>
  <c r="L290" i="1"/>
  <c r="L411" i="1"/>
  <c r="L625" i="1"/>
  <c r="L78" i="1"/>
  <c r="L503" i="1"/>
  <c r="L412" i="1"/>
  <c r="L731" i="1"/>
  <c r="M6" i="1"/>
  <c r="L4" i="1"/>
  <c r="K6" i="1"/>
  <c r="K5" i="1"/>
  <c r="K4" i="1"/>
  <c r="J6" i="1"/>
  <c r="J5" i="1"/>
  <c r="J4" i="1"/>
  <c r="I6" i="1"/>
  <c r="I5" i="1"/>
  <c r="I4" i="1"/>
  <c r="H6" i="1"/>
  <c r="H5" i="1"/>
  <c r="H4" i="1"/>
  <c r="G7" i="1"/>
  <c r="G6" i="1"/>
  <c r="G5" i="1"/>
  <c r="G4" i="1"/>
  <c r="F7" i="1"/>
  <c r="F6" i="1"/>
  <c r="F5" i="1"/>
  <c r="F4" i="1"/>
  <c r="E6" i="1"/>
  <c r="E5" i="1"/>
  <c r="E4" i="1"/>
  <c r="M5" i="1"/>
  <c r="M4" i="1"/>
  <c r="L6" i="1"/>
  <c r="L5" i="1"/>
  <c r="M7" i="1"/>
</calcChain>
</file>

<file path=xl/sharedStrings.xml><?xml version="1.0" encoding="utf-8"?>
<sst xmlns="http://schemas.openxmlformats.org/spreadsheetml/2006/main" count="6251" uniqueCount="1571">
  <si>
    <t>Index</t>
  </si>
  <si>
    <t>Latitude</t>
  </si>
  <si>
    <t>Longitude</t>
  </si>
  <si>
    <t>Elevation (m)</t>
  </si>
  <si>
    <t>Water area (ha)</t>
  </si>
  <si>
    <t>Reservoir volume (GL)</t>
  </si>
  <si>
    <t>Dam length (m)</t>
  </si>
  <si>
    <t>Dam area (ha)</t>
  </si>
  <si>
    <t>Dam volume (GL)</t>
  </si>
  <si>
    <t>Water-rock ratio</t>
  </si>
  <si>
    <t>Average water depth (m)</t>
  </si>
  <si>
    <t>Maximum</t>
  </si>
  <si>
    <t>Median</t>
  </si>
  <si>
    <t>Minimum</t>
  </si>
  <si>
    <t>Sum</t>
  </si>
  <si>
    <t>SUMMARY STATS</t>
  </si>
  <si>
    <t>Stored energy (GWh)</t>
  </si>
  <si>
    <t>Reservoir count</t>
  </si>
  <si>
    <t>Northern Territory PHES sites (head &gt; 200m)</t>
  </si>
  <si>
    <t>S14E130_RES_2</t>
  </si>
  <si>
    <t>S14E130_RES_8</t>
  </si>
  <si>
    <t>S14E130_RES_9</t>
  </si>
  <si>
    <t>S14E130_RES_11</t>
  </si>
  <si>
    <t>S14E130_RES_13</t>
  </si>
  <si>
    <t>S14E130_RES_14</t>
  </si>
  <si>
    <t>S14E130_RES_17</t>
  </si>
  <si>
    <t>S14E130_RES_18</t>
  </si>
  <si>
    <t>S14E130_RES_20</t>
  </si>
  <si>
    <t>S14E130_RES_21</t>
  </si>
  <si>
    <t>S15E129_RES_1</t>
  </si>
  <si>
    <t>S15E129_RES_2</t>
  </si>
  <si>
    <t>S15E129_RES_4</t>
  </si>
  <si>
    <t>S15E129_RES_6</t>
  </si>
  <si>
    <t>S15E129_RES_7</t>
  </si>
  <si>
    <t>S15E129_RES_9</t>
  </si>
  <si>
    <t>S15E129_RES_10</t>
  </si>
  <si>
    <t>S15E129_RES_11</t>
  </si>
  <si>
    <t>S15E129_RES_12</t>
  </si>
  <si>
    <t>S15E129_RES_14</t>
  </si>
  <si>
    <t>S15E129_RES_16</t>
  </si>
  <si>
    <t>S15E129_RES_17</t>
  </si>
  <si>
    <t>S15E130_RES_1</t>
  </si>
  <si>
    <t>S15E130_RES_2</t>
  </si>
  <si>
    <t>S15E130_RES_3</t>
  </si>
  <si>
    <t>S15E130_RES_4</t>
  </si>
  <si>
    <t>S15E130_RES_6</t>
  </si>
  <si>
    <t>S15E130_RES_7</t>
  </si>
  <si>
    <t>S15E130_RES_8</t>
  </si>
  <si>
    <t>S15E130_RES_10</t>
  </si>
  <si>
    <t>S15E130_RES_11</t>
  </si>
  <si>
    <t>S15E130_RES_12</t>
  </si>
  <si>
    <t>S15E130_RES_13</t>
  </si>
  <si>
    <t>S15E130_RES_17</t>
  </si>
  <si>
    <t>S15E130_RES_18</t>
  </si>
  <si>
    <t>S15E130_RES_19</t>
  </si>
  <si>
    <t>S15E130_RES_20</t>
  </si>
  <si>
    <t>S15E130_RES_22</t>
  </si>
  <si>
    <t>S15E130_RES_23</t>
  </si>
  <si>
    <t>S15E130_RES_24</t>
  </si>
  <si>
    <t>S15E130_RES_26</t>
  </si>
  <si>
    <t>S15E130_RES_27</t>
  </si>
  <si>
    <t>S15E130_RES_29</t>
  </si>
  <si>
    <t>S15E130_RES_30</t>
  </si>
  <si>
    <t>S15E130_RES_32</t>
  </si>
  <si>
    <t>S15E130_RES_33</t>
  </si>
  <si>
    <t>S15E130_RES_35</t>
  </si>
  <si>
    <t>S15E130_RES_36</t>
  </si>
  <si>
    <t>S15E130_RES_38</t>
  </si>
  <si>
    <t>S15E130_RES_40</t>
  </si>
  <si>
    <t>S15E130_RES_41</t>
  </si>
  <si>
    <t>S15E130_RES_42</t>
  </si>
  <si>
    <t>S15E130_RES_43</t>
  </si>
  <si>
    <t>S15E130_RES_45</t>
  </si>
  <si>
    <t>S15E130_RES_46</t>
  </si>
  <si>
    <t>S15E130_RES_47</t>
  </si>
  <si>
    <t>S15E130_RES_48</t>
  </si>
  <si>
    <t>S15E130_RES_55</t>
  </si>
  <si>
    <t>S15E130_RES_56</t>
  </si>
  <si>
    <t>S15E130_RES_57</t>
  </si>
  <si>
    <t>S15E130_RES_59</t>
  </si>
  <si>
    <t>S15E130_RES_61</t>
  </si>
  <si>
    <t>S15E130_RES_62</t>
  </si>
  <si>
    <t>S15E130_RES_65</t>
  </si>
  <si>
    <t>S15E130_RES_67</t>
  </si>
  <si>
    <t>S15E130_RES_69</t>
  </si>
  <si>
    <t>S15E130_RES_71</t>
  </si>
  <si>
    <t>S15E130_RES_72</t>
  </si>
  <si>
    <t>S15E130_RES_73</t>
  </si>
  <si>
    <t>S15E130_RES_76</t>
  </si>
  <si>
    <t>S15E130_RES_77</t>
  </si>
  <si>
    <t>S15E130_RES_78</t>
  </si>
  <si>
    <t>S15E130_RES_79</t>
  </si>
  <si>
    <t>S15E130_RES_80</t>
  </si>
  <si>
    <t>S15E130_RES_82</t>
  </si>
  <si>
    <t>S15E130_RES_84</t>
  </si>
  <si>
    <t>S15E130_RES_86</t>
  </si>
  <si>
    <t>S15E130_RES_87</t>
  </si>
  <si>
    <t>S15E130_RES_88</t>
  </si>
  <si>
    <t>S15E130_RES_89</t>
  </si>
  <si>
    <t>S15E130_RES_91</t>
  </si>
  <si>
    <t>S15E130_RES_92</t>
  </si>
  <si>
    <t>S15E130_RES_94</t>
  </si>
  <si>
    <t>S15E130_RES_95</t>
  </si>
  <si>
    <t>S15E130_RES_96</t>
  </si>
  <si>
    <t>S15E130_RES_97</t>
  </si>
  <si>
    <t>S15E130_RES_98</t>
  </si>
  <si>
    <t>S15E130_RES_99</t>
  </si>
  <si>
    <t>S15E130_RES_101</t>
  </si>
  <si>
    <t>S15E130_RES_102</t>
  </si>
  <si>
    <t>S15E130_RES_103</t>
  </si>
  <si>
    <t>S15E130_RES_104</t>
  </si>
  <si>
    <t>S15E130_RES_106</t>
  </si>
  <si>
    <t>S15E130_RES_107</t>
  </si>
  <si>
    <t>S15E130_RES_108</t>
  </si>
  <si>
    <t>S15E130_RES_109</t>
  </si>
  <si>
    <t>S15E130_RES_110</t>
  </si>
  <si>
    <t>S15E130_RES_111</t>
  </si>
  <si>
    <t>S15E130_RES_112</t>
  </si>
  <si>
    <t>S15E130_RES_113</t>
  </si>
  <si>
    <t>S15E130_RES_114</t>
  </si>
  <si>
    <t>S15E130_RES_117</t>
  </si>
  <si>
    <t>S15E130_RES_120</t>
  </si>
  <si>
    <t>S15E130_RES_121</t>
  </si>
  <si>
    <t>S15E130_RES_123</t>
  </si>
  <si>
    <t>S15E130_RES_125</t>
  </si>
  <si>
    <t>S15E130_RES_126</t>
  </si>
  <si>
    <t>S15E130_RES_127</t>
  </si>
  <si>
    <t>S15E130_RES_128</t>
  </si>
  <si>
    <t>S15E130_RES_129</t>
  </si>
  <si>
    <t>S15E130_RES_130</t>
  </si>
  <si>
    <t>S15E130_RES_131</t>
  </si>
  <si>
    <t>S15E130_RES_136</t>
  </si>
  <si>
    <t>S15E130_RES_137</t>
  </si>
  <si>
    <t>S15E130_RES_138</t>
  </si>
  <si>
    <t>S16E129_RES_2</t>
  </si>
  <si>
    <t>S16E129_RES_6</t>
  </si>
  <si>
    <t>S16E129_RES_9</t>
  </si>
  <si>
    <t>S16E129_RES_14</t>
  </si>
  <si>
    <t>S16E129_RES_17</t>
  </si>
  <si>
    <t>S16E129_RES_18</t>
  </si>
  <si>
    <t>S16E129_RES_20</t>
  </si>
  <si>
    <t>S16E129_RES_22</t>
  </si>
  <si>
    <t>S16E129_RES_30</t>
  </si>
  <si>
    <t>S16E129_RES_32</t>
  </si>
  <si>
    <t>S16E129_RES_33</t>
  </si>
  <si>
    <t>S16E129_RES_43</t>
  </si>
  <si>
    <t>S16E129_RES_52</t>
  </si>
  <si>
    <t>S16E129_RES_54</t>
  </si>
  <si>
    <t>S16E129_RES_56</t>
  </si>
  <si>
    <t>S16E129_RES_58</t>
  </si>
  <si>
    <t>S16E129_RES_61</t>
  </si>
  <si>
    <t>S16E129_RES_70</t>
  </si>
  <si>
    <t>S16E129_RES_73</t>
  </si>
  <si>
    <t>S16E129_RES_76</t>
  </si>
  <si>
    <t>S16E129_RES_80</t>
  </si>
  <si>
    <t>S16E129_RES_81</t>
  </si>
  <si>
    <t>S16E129_RES_84</t>
  </si>
  <si>
    <t>S16E129_RES_87</t>
  </si>
  <si>
    <t>S16E129_RES_94</t>
  </si>
  <si>
    <t>S16E129_RES_95</t>
  </si>
  <si>
    <t>S16E129_RES_96</t>
  </si>
  <si>
    <t>S16E129_RES_97</t>
  </si>
  <si>
    <t>S16E129_RES_98</t>
  </si>
  <si>
    <t>S16E129_RES_102</t>
  </si>
  <si>
    <t>S16E129_RES_107</t>
  </si>
  <si>
    <t>S16E129_RES_109</t>
  </si>
  <si>
    <t>S16E129_RES_113</t>
  </si>
  <si>
    <t>S16E129_RES_114</t>
  </si>
  <si>
    <t>S16E129_RES_115</t>
  </si>
  <si>
    <t>S16E129_RES_117</t>
  </si>
  <si>
    <t>S16E129_RES_118</t>
  </si>
  <si>
    <t>S16E129_RES_119</t>
  </si>
  <si>
    <t>S16E129_RES_120</t>
  </si>
  <si>
    <t>S16E129_RES_121</t>
  </si>
  <si>
    <t>S16E129_RES_125</t>
  </si>
  <si>
    <t>S16E129_RES_128</t>
  </si>
  <si>
    <t>S16E129_RES_132</t>
  </si>
  <si>
    <t>S16E129_RES_138</t>
  </si>
  <si>
    <t>S16E129_RES_140</t>
  </si>
  <si>
    <t>S16E129_RES_147</t>
  </si>
  <si>
    <t>S16E129_RES_162</t>
  </si>
  <si>
    <t>S16E129_RES_164</t>
  </si>
  <si>
    <t>S16E129_RES_165</t>
  </si>
  <si>
    <t>S16E129_RES_168</t>
  </si>
  <si>
    <t>S16E129_RES_170</t>
  </si>
  <si>
    <t>S16E129_RES_173</t>
  </si>
  <si>
    <t>S16E129_RES_185</t>
  </si>
  <si>
    <t>S16E129_RES_193</t>
  </si>
  <si>
    <t>S16E129_RES_195</t>
  </si>
  <si>
    <t>S16E129_RES_206</t>
  </si>
  <si>
    <t>S16E129_RES_211</t>
  </si>
  <si>
    <t>S16E129_RES_212</t>
  </si>
  <si>
    <t>S16E129_RES_213</t>
  </si>
  <si>
    <t>S16E129_RES_219</t>
  </si>
  <si>
    <t>S16E129_RES_226</t>
  </si>
  <si>
    <t>S16E129_RES_228</t>
  </si>
  <si>
    <t>S16E129_RES_238</t>
  </si>
  <si>
    <t>S16E129_RES_248</t>
  </si>
  <si>
    <t>S16E129_RES_249</t>
  </si>
  <si>
    <t>S16E129_RES_250</t>
  </si>
  <si>
    <t>S16E129_RES_258</t>
  </si>
  <si>
    <t>S16E129_RES_262</t>
  </si>
  <si>
    <t>S16E129_RES_269</t>
  </si>
  <si>
    <t>S16E129_RES_272</t>
  </si>
  <si>
    <t>S16E129_RES_276</t>
  </si>
  <si>
    <t>S16E129_RES_283</t>
  </si>
  <si>
    <t>S16E129_RES_293</t>
  </si>
  <si>
    <t>S16E129_RES_309</t>
  </si>
  <si>
    <t>S16E129_RES_324</t>
  </si>
  <si>
    <t>S16E129_RES_328</t>
  </si>
  <si>
    <t>S16E129_RES_338</t>
  </si>
  <si>
    <t>S16E129_RES_343</t>
  </si>
  <si>
    <t>S16E129_RES_365</t>
  </si>
  <si>
    <t>S16E129_RES_366</t>
  </si>
  <si>
    <t>S16E129_RES_374</t>
  </si>
  <si>
    <t>S16E129_RES_388</t>
  </si>
  <si>
    <t>S16E129_RES_395</t>
  </si>
  <si>
    <t>S16E129_RES_397</t>
  </si>
  <si>
    <t>S16E129_RES_401</t>
  </si>
  <si>
    <t>S16E129_RES_402</t>
  </si>
  <si>
    <t>S16E129_RES_408</t>
  </si>
  <si>
    <t>S16E129_RES_416</t>
  </si>
  <si>
    <t>S16E129_RES_417</t>
  </si>
  <si>
    <t>S16E129_RES_419</t>
  </si>
  <si>
    <t>S16E129_RES_422</t>
  </si>
  <si>
    <t>S16E129_RES_423</t>
  </si>
  <si>
    <t>S16E129_RES_425</t>
  </si>
  <si>
    <t>S16E129_RES_427</t>
  </si>
  <si>
    <t>S16E129_RES_428</t>
  </si>
  <si>
    <t>S16E129_RES_429</t>
  </si>
  <si>
    <t>S16E129_RES_431</t>
  </si>
  <si>
    <t>S16E129_RES_436</t>
  </si>
  <si>
    <t>S16E129_RES_438</t>
  </si>
  <si>
    <t>S16E129_RES_439</t>
  </si>
  <si>
    <t>S16E129_RES_442</t>
  </si>
  <si>
    <t>S16E129_RES_443</t>
  </si>
  <si>
    <t>S16E129_RES_446</t>
  </si>
  <si>
    <t>S16E129_RES_448</t>
  </si>
  <si>
    <t>S16E129_RES_449</t>
  </si>
  <si>
    <t>S16E129_RES_450</t>
  </si>
  <si>
    <t>S16E129_RES_453</t>
  </si>
  <si>
    <t>S16E129_RES_454</t>
  </si>
  <si>
    <t>S16E129_RES_458</t>
  </si>
  <si>
    <t>S16E129_RES_460</t>
  </si>
  <si>
    <t>S16E129_RES_461</t>
  </si>
  <si>
    <t>S16E129_RES_462</t>
  </si>
  <si>
    <t>S16E129_RES_469</t>
  </si>
  <si>
    <t>S16E129_RES_471</t>
  </si>
  <si>
    <t>S16E129_RES_476</t>
  </si>
  <si>
    <t>S16E129_RES_480</t>
  </si>
  <si>
    <t>S16E129_RES_485</t>
  </si>
  <si>
    <t>S16E129_RES_488</t>
  </si>
  <si>
    <t>S16E129_RES_496</t>
  </si>
  <si>
    <t>S16E129_RES_497</t>
  </si>
  <si>
    <t>S16E129_RES_499</t>
  </si>
  <si>
    <t>S16E129_RES_500</t>
  </si>
  <si>
    <t>S16E129_RES_509</t>
  </si>
  <si>
    <t>S16E129_RES_510</t>
  </si>
  <si>
    <t>S16E129_RES_511</t>
  </si>
  <si>
    <t>S16E129_RES_513</t>
  </si>
  <si>
    <t>S16E129_RES_514</t>
  </si>
  <si>
    <t>S16E129_RES_515</t>
  </si>
  <si>
    <t>S16E129_RES_516</t>
  </si>
  <si>
    <t>S16E129_RES_517</t>
  </si>
  <si>
    <t>S16E129_RES_518</t>
  </si>
  <si>
    <t>S16E129_RES_522</t>
  </si>
  <si>
    <t>S16E129_RES_526</t>
  </si>
  <si>
    <t>S16E129_RES_528</t>
  </si>
  <si>
    <t>S16E129_RES_534</t>
  </si>
  <si>
    <t>S16E129_RES_536</t>
  </si>
  <si>
    <t>S16E129_RES_541</t>
  </si>
  <si>
    <t>S16E129_RES_555</t>
  </si>
  <si>
    <t>S16E129_RES_557</t>
  </si>
  <si>
    <t>S16E129_RES_561</t>
  </si>
  <si>
    <t>S16E129_RES_564</t>
  </si>
  <si>
    <t>S16E129_RES_572</t>
  </si>
  <si>
    <t>S16E129_RES_576</t>
  </si>
  <si>
    <t>S16E129_RES_579</t>
  </si>
  <si>
    <t>S16E129_RES_584</t>
  </si>
  <si>
    <t>S16E129_RES_587</t>
  </si>
  <si>
    <t>S16E129_RES_588</t>
  </si>
  <si>
    <t>S16E129_RES_590</t>
  </si>
  <si>
    <t>S16E129_RES_595</t>
  </si>
  <si>
    <t>S16E129_RES_596</t>
  </si>
  <si>
    <t>S16E129_RES_600</t>
  </si>
  <si>
    <t>S16E129_RES_605</t>
  </si>
  <si>
    <t>S16E129_RES_607</t>
  </si>
  <si>
    <t>S16E129_RES_609</t>
  </si>
  <si>
    <t>S16E129_RES_610</t>
  </si>
  <si>
    <t>S16E129_RES_616</t>
  </si>
  <si>
    <t>S16E129_RES_619</t>
  </si>
  <si>
    <t>S16E129_RES_622</t>
  </si>
  <si>
    <t>S16E129_RES_627</t>
  </si>
  <si>
    <t>S16E129_RES_634</t>
  </si>
  <si>
    <t>S16E129_RES_637</t>
  </si>
  <si>
    <t>S16E129_RES_639</t>
  </si>
  <si>
    <t>S16E129_RES_642</t>
  </si>
  <si>
    <t>S16E129_RES_644</t>
  </si>
  <si>
    <t>S16E129_RES_649</t>
  </si>
  <si>
    <t>S16E129_RES_657</t>
  </si>
  <si>
    <t>S16E129_RES_662</t>
  </si>
  <si>
    <t>S16E129_RES_676</t>
  </si>
  <si>
    <t>S16E129_RES_685</t>
  </si>
  <si>
    <t>S16E129_RES_689</t>
  </si>
  <si>
    <t>S16E129_RES_691</t>
  </si>
  <si>
    <t>S16E129_RES_702</t>
  </si>
  <si>
    <t>S16E129_RES_704</t>
  </si>
  <si>
    <t>S16E129_RES_706</t>
  </si>
  <si>
    <t>S16E129_RES_709</t>
  </si>
  <si>
    <t>S16E129_RES_716</t>
  </si>
  <si>
    <t>S16E129_RES_720</t>
  </si>
  <si>
    <t>S16E129_RES_721</t>
  </si>
  <si>
    <t>S16E129_RES_723</t>
  </si>
  <si>
    <t>S16E129_RES_726</t>
  </si>
  <si>
    <t>S16E129_RES_730</t>
  </si>
  <si>
    <t>S16E129_RES_734</t>
  </si>
  <si>
    <t>S16E129_RES_739</t>
  </si>
  <si>
    <t>S16E129_RES_740</t>
  </si>
  <si>
    <t>S16E129_RES_744</t>
  </si>
  <si>
    <t>S16E129_RES_749</t>
  </si>
  <si>
    <t>S16E129_RES_754</t>
  </si>
  <si>
    <t>S16E129_RES_758</t>
  </si>
  <si>
    <t>S16E129_RES_760</t>
  </si>
  <si>
    <t>S16E129_RES_765</t>
  </si>
  <si>
    <t>S16E129_RES_768</t>
  </si>
  <si>
    <t>S16E129_RES_769</t>
  </si>
  <si>
    <t>S16E129_RES_772</t>
  </si>
  <si>
    <t>S16E129_RES_778</t>
  </si>
  <si>
    <t>S16E129_RES_779</t>
  </si>
  <si>
    <t>S16E129_RES_780</t>
  </si>
  <si>
    <t>S16E129_RES_782</t>
  </si>
  <si>
    <t>S16E129_RES_783</t>
  </si>
  <si>
    <t>S16E129_RES_785</t>
  </si>
  <si>
    <t>S16E129_RES_786</t>
  </si>
  <si>
    <t>S16E129_RES_787</t>
  </si>
  <si>
    <t>S16E129_RES_788</t>
  </si>
  <si>
    <t>S16E129_RES_789</t>
  </si>
  <si>
    <t>S16E129_RES_791</t>
  </si>
  <si>
    <t>S16E129_RES_794</t>
  </si>
  <si>
    <t>S16E129_RES_796</t>
  </si>
  <si>
    <t>S16E129_RES_799</t>
  </si>
  <si>
    <t>S16E129_RES_802</t>
  </si>
  <si>
    <t>S16E129_RES_804</t>
  </si>
  <si>
    <t>S16E129_RES_807</t>
  </si>
  <si>
    <t>S16E129_RES_811</t>
  </si>
  <si>
    <t>S16E129_RES_816</t>
  </si>
  <si>
    <t>S16E129_RES_818</t>
  </si>
  <si>
    <t>S16E129_RES_821</t>
  </si>
  <si>
    <t>S16E129_RES_822</t>
  </si>
  <si>
    <t>S16E129_RES_823</t>
  </si>
  <si>
    <t>S16E129_RES_827</t>
  </si>
  <si>
    <t>S16E129_RES_828</t>
  </si>
  <si>
    <t>S16E129_RES_830</t>
  </si>
  <si>
    <t>S16E129_RES_833</t>
  </si>
  <si>
    <t>S16E129_RES_835</t>
  </si>
  <si>
    <t>S16E129_RES_837</t>
  </si>
  <si>
    <t>S16E129_RES_842</t>
  </si>
  <si>
    <t>S16E129_RES_843</t>
  </si>
  <si>
    <t>S16E129_RES_846</t>
  </si>
  <si>
    <t>S16E129_RES_851</t>
  </si>
  <si>
    <t>S16E129_RES_852</t>
  </si>
  <si>
    <t>S16E129_RES_854</t>
  </si>
  <si>
    <t>S16E129_RES_856</t>
  </si>
  <si>
    <t>S16E129_RES_857</t>
  </si>
  <si>
    <t>S16E129_RES_860</t>
  </si>
  <si>
    <t>S16E129_RES_861</t>
  </si>
  <si>
    <t>S16E129_RES_867</t>
  </si>
  <si>
    <t>S16E129_RES_869</t>
  </si>
  <si>
    <t>S16E129_RES_872</t>
  </si>
  <si>
    <t>S16E129_RES_876</t>
  </si>
  <si>
    <t>S16E129_RES_878</t>
  </si>
  <si>
    <t>S16E129_RES_889</t>
  </si>
  <si>
    <t>S16E129_RES_892</t>
  </si>
  <si>
    <t>S16E129_RES_893</t>
  </si>
  <si>
    <t>S16E129_RES_898</t>
  </si>
  <si>
    <t>S16E129_RES_903</t>
  </si>
  <si>
    <t>S16E129_RES_911</t>
  </si>
  <si>
    <t>S16E129_RES_914</t>
  </si>
  <si>
    <t>S16E129_RES_918</t>
  </si>
  <si>
    <t>S16E129_RES_921</t>
  </si>
  <si>
    <t>S16E129_RES_922</t>
  </si>
  <si>
    <t>S16E129_RES_923</t>
  </si>
  <si>
    <t>S16E129_RES_926</t>
  </si>
  <si>
    <t>S16E129_RES_933</t>
  </si>
  <si>
    <t>S16E129_RES_934</t>
  </si>
  <si>
    <t>S16E129_RES_936</t>
  </si>
  <si>
    <t>S16E129_RES_938</t>
  </si>
  <si>
    <t>S16E129_RES_939</t>
  </si>
  <si>
    <t>S16E129_RES_944</t>
  </si>
  <si>
    <t>S16E129_RES_947</t>
  </si>
  <si>
    <t>S16E129_RES_948</t>
  </si>
  <si>
    <t>S16E129_RES_950</t>
  </si>
  <si>
    <t>S16E129_RES_951</t>
  </si>
  <si>
    <t>S16E130_RES_1</t>
  </si>
  <si>
    <t>S16E130_RES_2</t>
  </si>
  <si>
    <t>S16E130_RES_3</t>
  </si>
  <si>
    <t>S16E130_RES_4</t>
  </si>
  <si>
    <t>S16E130_RES_5</t>
  </si>
  <si>
    <t>S16E130_RES_6</t>
  </si>
  <si>
    <t>S16E130_RES_7</t>
  </si>
  <si>
    <t>S16E130_RES_8</t>
  </si>
  <si>
    <t>S16E130_RES_10</t>
  </si>
  <si>
    <t>S16E130_RES_11</t>
  </si>
  <si>
    <t>S16E130_RES_12</t>
  </si>
  <si>
    <t>S16E130_RES_17</t>
  </si>
  <si>
    <t>S16E130_RES_18</t>
  </si>
  <si>
    <t>S16E130_RES_19</t>
  </si>
  <si>
    <t>S16E130_RES_20</t>
  </si>
  <si>
    <t>S16E130_RES_23</t>
  </si>
  <si>
    <t>S16E130_RES_28</t>
  </si>
  <si>
    <t>S16E130_RES_30</t>
  </si>
  <si>
    <t>S16E130_RES_31</t>
  </si>
  <si>
    <t>S16E130_RES_35</t>
  </si>
  <si>
    <t>S16E130_RES_36</t>
  </si>
  <si>
    <t>S16E130_RES_39</t>
  </si>
  <si>
    <t>S16E130_RES_40</t>
  </si>
  <si>
    <t>S16E130_RES_41</t>
  </si>
  <si>
    <t>S16E130_RES_42</t>
  </si>
  <si>
    <t>S16E130_RES_43</t>
  </si>
  <si>
    <t>S16E130_RES_44</t>
  </si>
  <si>
    <t>S16E130_RES_48</t>
  </si>
  <si>
    <t>S16E130_RES_49</t>
  </si>
  <si>
    <t>S16E130_RES_52</t>
  </si>
  <si>
    <t>S16E130_RES_56</t>
  </si>
  <si>
    <t>S16E130_RES_60</t>
  </si>
  <si>
    <t>S16E130_RES_62</t>
  </si>
  <si>
    <t>S16E130_RES_65</t>
  </si>
  <si>
    <t>S16E130_RES_66</t>
  </si>
  <si>
    <t>S16E130_RES_69</t>
  </si>
  <si>
    <t>S16E130_RES_71</t>
  </si>
  <si>
    <t>S16E130_RES_72</t>
  </si>
  <si>
    <t>S16E130_RES_75</t>
  </si>
  <si>
    <t>S16E130_RES_76</t>
  </si>
  <si>
    <t>S16E130_RES_83</t>
  </si>
  <si>
    <t>S16E130_RES_84</t>
  </si>
  <si>
    <t>S16E130_RES_87</t>
  </si>
  <si>
    <t>S16E130_RES_88</t>
  </si>
  <si>
    <t>S16E130_RES_89</t>
  </si>
  <si>
    <t>S16E130_RES_95</t>
  </si>
  <si>
    <t>S16E130_RES_105</t>
  </si>
  <si>
    <t>S16E130_RES_108</t>
  </si>
  <si>
    <t>S16E130_RES_109</t>
  </si>
  <si>
    <t>S16E130_RES_110</t>
  </si>
  <si>
    <t>S16E130_RES_111</t>
  </si>
  <si>
    <t>S16E130_RES_113</t>
  </si>
  <si>
    <t>S16E130_RES_115</t>
  </si>
  <si>
    <t>S16E130_RES_116</t>
  </si>
  <si>
    <t>S16E130_RES_118</t>
  </si>
  <si>
    <t>S16E130_RES_120</t>
  </si>
  <si>
    <t>S16E130_RES_123</t>
  </si>
  <si>
    <t>S16E130_RES_124</t>
  </si>
  <si>
    <t>S16E130_RES_127</t>
  </si>
  <si>
    <t>S16E130_RES_129</t>
  </si>
  <si>
    <t>S16E130_RES_145</t>
  </si>
  <si>
    <t>S16E130_RES_149</t>
  </si>
  <si>
    <t>S16E130_RES_152</t>
  </si>
  <si>
    <t>S16E130_RES_155</t>
  </si>
  <si>
    <t>S16E130_RES_156</t>
  </si>
  <si>
    <t>S16E130_RES_157</t>
  </si>
  <si>
    <t>S16E130_RES_160</t>
  </si>
  <si>
    <t>S16E130_RES_164</t>
  </si>
  <si>
    <t>S16E130_RES_165</t>
  </si>
  <si>
    <t>S16E130_RES_166</t>
  </si>
  <si>
    <t>S16E130_RES_168</t>
  </si>
  <si>
    <t>S16E130_RES_169</t>
  </si>
  <si>
    <t>S16E130_RES_173</t>
  </si>
  <si>
    <t>S16E130_RES_174</t>
  </si>
  <si>
    <t>S16E130_RES_177</t>
  </si>
  <si>
    <t>S16E130_RES_181</t>
  </si>
  <si>
    <t>S16E130_RES_185</t>
  </si>
  <si>
    <t>S16E130_RES_186</t>
  </si>
  <si>
    <t>S16E130_RES_187</t>
  </si>
  <si>
    <t>S16E130_RES_206</t>
  </si>
  <si>
    <t>S16E130_RES_207</t>
  </si>
  <si>
    <t>S16E130_RES_208</t>
  </si>
  <si>
    <t>S16E130_RES_211</t>
  </si>
  <si>
    <t>S16E130_RES_214</t>
  </si>
  <si>
    <t>S16E130_RES_218</t>
  </si>
  <si>
    <t>S16E130_RES_219</t>
  </si>
  <si>
    <t>S16E130_RES_221</t>
  </si>
  <si>
    <t>S16E130_RES_224</t>
  </si>
  <si>
    <t>S16E130_RES_226</t>
  </si>
  <si>
    <t>S16E130_RES_232</t>
  </si>
  <si>
    <t>S16E130_RES_235</t>
  </si>
  <si>
    <t>S16E130_RES_236</t>
  </si>
  <si>
    <t>S16E130_RES_238</t>
  </si>
  <si>
    <t>S16E130_RES_242</t>
  </si>
  <si>
    <t>S16E130_RES_243</t>
  </si>
  <si>
    <t>S16E130_RES_245</t>
  </si>
  <si>
    <t>S16E130_RES_250</t>
  </si>
  <si>
    <t>S16E130_RES_251</t>
  </si>
  <si>
    <t>S16E130_RES_252</t>
  </si>
  <si>
    <t>S16E130_RES_255</t>
  </si>
  <si>
    <t>S16E130_RES_258</t>
  </si>
  <si>
    <t>S16E130_RES_265</t>
  </si>
  <si>
    <t>S16E130_RES_266</t>
  </si>
  <si>
    <t>S16E130_RES_268</t>
  </si>
  <si>
    <t>S16E130_RES_271</t>
  </si>
  <si>
    <t>S16E130_RES_274</t>
  </si>
  <si>
    <t>S16E130_RES_276</t>
  </si>
  <si>
    <t>S16E130_RES_280</t>
  </si>
  <si>
    <t>S16E130_RES_283</t>
  </si>
  <si>
    <t>S16E130_RES_285</t>
  </si>
  <si>
    <t>S16E130_RES_288</t>
  </si>
  <si>
    <t>S16E130_RES_290</t>
  </si>
  <si>
    <t>S16E130_RES_292</t>
  </si>
  <si>
    <t>S16E130_RES_293</t>
  </si>
  <si>
    <t>S16E130_RES_294</t>
  </si>
  <si>
    <t>S16E130_RES_295</t>
  </si>
  <si>
    <t>S16E130_RES_302</t>
  </si>
  <si>
    <t>S16E130_RES_303</t>
  </si>
  <si>
    <t>S16E130_RES_305</t>
  </si>
  <si>
    <t>S16E130_RES_308</t>
  </si>
  <si>
    <t>S16E130_RES_309</t>
  </si>
  <si>
    <t>S16E130_RES_310</t>
  </si>
  <si>
    <t>S16E130_RES_325</t>
  </si>
  <si>
    <t>S16E130_RES_328</t>
  </si>
  <si>
    <t>S16E130_RES_329</t>
  </si>
  <si>
    <t>S16E130_RES_332</t>
  </si>
  <si>
    <t>S16E130_RES_333</t>
  </si>
  <si>
    <t>S16E130_RES_336</t>
  </si>
  <si>
    <t>S16E130_RES_342</t>
  </si>
  <si>
    <t>S16E130_RES_343</t>
  </si>
  <si>
    <t>S16E130_RES_345</t>
  </si>
  <si>
    <t>S16E130_RES_349</t>
  </si>
  <si>
    <t>S16E130_RES_357</t>
  </si>
  <si>
    <t>S16E130_RES_359</t>
  </si>
  <si>
    <t>S16E130_RES_366</t>
  </si>
  <si>
    <t>S16E130_RES_369</t>
  </si>
  <si>
    <t>S16E130_RES_370</t>
  </si>
  <si>
    <t>S16E130_RES_372</t>
  </si>
  <si>
    <t>S16E130_RES_375</t>
  </si>
  <si>
    <t>S16E130_RES_377</t>
  </si>
  <si>
    <t>S16E130_RES_380</t>
  </si>
  <si>
    <t>S16E130_RES_383</t>
  </si>
  <si>
    <t>S16E130_RES_386</t>
  </si>
  <si>
    <t>S16E130_RES_387</t>
  </si>
  <si>
    <t>S16E130_RES_388</t>
  </si>
  <si>
    <t>S16E130_RES_397</t>
  </si>
  <si>
    <t>S16E130_RES_404</t>
  </si>
  <si>
    <t>S16E130_RES_405</t>
  </si>
  <si>
    <t>S16E130_RES_406</t>
  </si>
  <si>
    <t>S16E130_RES_410</t>
  </si>
  <si>
    <t>S16E130_RES_412</t>
  </si>
  <si>
    <t>S16E130_RES_413</t>
  </si>
  <si>
    <t>S16E130_RES_420</t>
  </si>
  <si>
    <t>S16E130_RES_425</t>
  </si>
  <si>
    <t>S16E130_RES_433</t>
  </si>
  <si>
    <t>S16E130_RES_435</t>
  </si>
  <si>
    <t>S16E130_RES_437</t>
  </si>
  <si>
    <t>S16E130_RES_446</t>
  </si>
  <si>
    <t>S16E130_RES_449</t>
  </si>
  <si>
    <t>S16E130_RES_451</t>
  </si>
  <si>
    <t>S16E130_RES_455</t>
  </si>
  <si>
    <t>S16E130_RES_467</t>
  </si>
  <si>
    <t>S16E130_RES_468</t>
  </si>
  <si>
    <t>S16E130_RES_471</t>
  </si>
  <si>
    <t>S16E130_RES_476</t>
  </si>
  <si>
    <t>S16E130_RES_477</t>
  </si>
  <si>
    <t>S16E130_RES_478</t>
  </si>
  <si>
    <t>S16E130_RES_479</t>
  </si>
  <si>
    <t>S16E130_RES_481</t>
  </si>
  <si>
    <t>S16E130_RES_482</t>
  </si>
  <si>
    <t>S16E130_RES_483</t>
  </si>
  <si>
    <t>S16E130_RES_487</t>
  </si>
  <si>
    <t>S16E130_RES_489</t>
  </si>
  <si>
    <t>S16E130_RES_491</t>
  </si>
  <si>
    <t>S16E130_RES_492</t>
  </si>
  <si>
    <t>S16E130_RES_494</t>
  </si>
  <si>
    <t>S16E130_RES_495</t>
  </si>
  <si>
    <t>S16E130_RES_496</t>
  </si>
  <si>
    <t>S16E130_RES_497</t>
  </si>
  <si>
    <t>S16E130_RES_498</t>
  </si>
  <si>
    <t>S16E130_RES_499</t>
  </si>
  <si>
    <t>S16E130_RES_500</t>
  </si>
  <si>
    <t>S16E130_RES_501</t>
  </si>
  <si>
    <t>S16E130_RES_502</t>
  </si>
  <si>
    <t>S16E130_RES_504</t>
  </si>
  <si>
    <t>S16E130_RES_506</t>
  </si>
  <si>
    <t>S16E130_RES_510</t>
  </si>
  <si>
    <t>S16E130_RES_512</t>
  </si>
  <si>
    <t>S16E130_RES_513</t>
  </si>
  <si>
    <t>S16E130_RES_514</t>
  </si>
  <si>
    <t>S16E130_RES_516</t>
  </si>
  <si>
    <t>S16E130_RES_517</t>
  </si>
  <si>
    <t>S16E130_RES_519</t>
  </si>
  <si>
    <t>S16E130_RES_520</t>
  </si>
  <si>
    <t>S16E130_RES_521</t>
  </si>
  <si>
    <t>S16E130_RES_522</t>
  </si>
  <si>
    <t>S16E130_RES_524</t>
  </si>
  <si>
    <t>S16E130_RES_525</t>
  </si>
  <si>
    <t>S16E130_RES_528</t>
  </si>
  <si>
    <t>S16E130_RES_530</t>
  </si>
  <si>
    <t>S16E130_RES_531</t>
  </si>
  <si>
    <t>S16E130_RES_533</t>
  </si>
  <si>
    <t>S16E130_RES_534</t>
  </si>
  <si>
    <t>S16E130_RES_537</t>
  </si>
  <si>
    <t>S16E130_RES_538</t>
  </si>
  <si>
    <t>S16E130_RES_539</t>
  </si>
  <si>
    <t>S16E130_RES_540</t>
  </si>
  <si>
    <t>S16E130_RES_543</t>
  </si>
  <si>
    <t>S16E130_RES_549</t>
  </si>
  <si>
    <t>S16E130_RES_551</t>
  </si>
  <si>
    <t>S16E130_RES_553</t>
  </si>
  <si>
    <t>S16E130_RES_556</t>
  </si>
  <si>
    <t>S16E130_RES_559</t>
  </si>
  <si>
    <t>S16E130_RES_560</t>
  </si>
  <si>
    <t>S16E130_RES_561</t>
  </si>
  <si>
    <t>S16E130_RES_564</t>
  </si>
  <si>
    <t>S16E130_RES_572</t>
  </si>
  <si>
    <t>S16E130_RES_573</t>
  </si>
  <si>
    <t>S16E130_RES_574</t>
  </si>
  <si>
    <t>S16E130_RES_575</t>
  </si>
  <si>
    <t>S16E130_RES_576</t>
  </si>
  <si>
    <t>S16E130_RES_577</t>
  </si>
  <si>
    <t>S16E130_RES_578</t>
  </si>
  <si>
    <t>S16E130_RES_579</t>
  </si>
  <si>
    <t>S16E130_RES_581</t>
  </si>
  <si>
    <t>S16E130_RES_582</t>
  </si>
  <si>
    <t>S16E130_RES_587</t>
  </si>
  <si>
    <t>S16E130_RES_592</t>
  </si>
  <si>
    <t>S16E130_RES_594</t>
  </si>
  <si>
    <t>S16E130_RES_599</t>
  </si>
  <si>
    <t>S16E130_RES_601</t>
  </si>
  <si>
    <t>S16E130_RES_602</t>
  </si>
  <si>
    <t>S16E130_RES_603</t>
  </si>
  <si>
    <t>S16E130_RES_604</t>
  </si>
  <si>
    <t>S16E130_RES_613</t>
  </si>
  <si>
    <t>S16E130_RES_616</t>
  </si>
  <si>
    <t>S16E130_RES_617</t>
  </si>
  <si>
    <t>S16E130_RES_618</t>
  </si>
  <si>
    <t>S16E130_RES_619</t>
  </si>
  <si>
    <t>S16E130_RES_620</t>
  </si>
  <si>
    <t>S16E130_RES_624</t>
  </si>
  <si>
    <t>S16E130_RES_625</t>
  </si>
  <si>
    <t>S16E130_RES_626</t>
  </si>
  <si>
    <t>S16E130_RES_629</t>
  </si>
  <si>
    <t>S16E130_RES_630</t>
  </si>
  <si>
    <t>S16E130_RES_633</t>
  </si>
  <si>
    <t>S16E130_RES_635</t>
  </si>
  <si>
    <t>S16E130_RES_637</t>
  </si>
  <si>
    <t>S16E130_RES_638</t>
  </si>
  <si>
    <t>S16E130_RES_640</t>
  </si>
  <si>
    <t>S16E130_RES_642</t>
  </si>
  <si>
    <t>S16E130_RES_644</t>
  </si>
  <si>
    <t>S16E130_RES_645</t>
  </si>
  <si>
    <t>S16E130_RES_649</t>
  </si>
  <si>
    <t>S16E130_RES_651</t>
  </si>
  <si>
    <t>S16E130_RES_659</t>
  </si>
  <si>
    <t>S16E130_RES_660</t>
  </si>
  <si>
    <t>S16E130_RES_662</t>
  </si>
  <si>
    <t>S16E130_RES_663</t>
  </si>
  <si>
    <t>S16E130_RES_664</t>
  </si>
  <si>
    <t>S16E130_RES_665</t>
  </si>
  <si>
    <t>S16E130_RES_666</t>
  </si>
  <si>
    <t>S16E130_RES_669</t>
  </si>
  <si>
    <t>S16E130_RES_670</t>
  </si>
  <si>
    <t>S16E130_RES_671</t>
  </si>
  <si>
    <t>S16E130_RES_672</t>
  </si>
  <si>
    <t>S16E130_RES_675</t>
  </si>
  <si>
    <t>S16E130_RES_677</t>
  </si>
  <si>
    <t>S16E130_RES_679</t>
  </si>
  <si>
    <t>S16E130_RES_685</t>
  </si>
  <si>
    <t>S16E130_RES_686</t>
  </si>
  <si>
    <t>S16E130_RES_687</t>
  </si>
  <si>
    <t>S16E130_RES_689</t>
  </si>
  <si>
    <t>S16E130_RES_691</t>
  </si>
  <si>
    <t>S16E130_RES_693</t>
  </si>
  <si>
    <t>S16E130_RES_694</t>
  </si>
  <si>
    <t>S16E130_RES_697</t>
  </si>
  <si>
    <t>S16E130_RES_699</t>
  </si>
  <si>
    <t>S16E130_RES_702</t>
  </si>
  <si>
    <t>S16E130_RES_707</t>
  </si>
  <si>
    <t>S16E130_RES_717</t>
  </si>
  <si>
    <t>S16E130_RES_718</t>
  </si>
  <si>
    <t>S16E130_RES_724</t>
  </si>
  <si>
    <t>S16E130_RES_725</t>
  </si>
  <si>
    <t>S16E130_RES_731</t>
  </si>
  <si>
    <t>S16E130_RES_734</t>
  </si>
  <si>
    <t>S16E130_RES_737</t>
  </si>
  <si>
    <t>S16E130_RES_741</t>
  </si>
  <si>
    <t>S16E130_RES_746</t>
  </si>
  <si>
    <t>S16E130_RES_756</t>
  </si>
  <si>
    <t>S16E130_RES_757</t>
  </si>
  <si>
    <t>S16E130_RES_758</t>
  </si>
  <si>
    <t>S16E130_RES_760</t>
  </si>
  <si>
    <t>S16E130_RES_763</t>
  </si>
  <si>
    <t>S16E130_RES_765</t>
  </si>
  <si>
    <t>S16E130_RES_775</t>
  </si>
  <si>
    <t>S16E130_RES_776</t>
  </si>
  <si>
    <t>S16E130_RES_781</t>
  </si>
  <si>
    <t>S16E130_RES_782</t>
  </si>
  <si>
    <t>S16E130_RES_783</t>
  </si>
  <si>
    <t>S16E130_RES_785</t>
  </si>
  <si>
    <t>S16E130_RES_788</t>
  </si>
  <si>
    <t>S16E130_RES_789</t>
  </si>
  <si>
    <t>S16E130_RES_792</t>
  </si>
  <si>
    <t>S16E130_RES_794</t>
  </si>
  <si>
    <t>S16E130_RES_800</t>
  </si>
  <si>
    <t>S16E130_RES_803</t>
  </si>
  <si>
    <t>S16E130_RES_806</t>
  </si>
  <si>
    <t>S16E130_RES_807</t>
  </si>
  <si>
    <t>S16E130_RES_808</t>
  </si>
  <si>
    <t>S16E130_RES_809</t>
  </si>
  <si>
    <t>S16E130_RES_811</t>
  </si>
  <si>
    <t>S16E130_RES_813</t>
  </si>
  <si>
    <t>S16E130_RES_814</t>
  </si>
  <si>
    <t>S16E130_RES_817</t>
  </si>
  <si>
    <t>S16E130_RES_818</t>
  </si>
  <si>
    <t>S16E130_RES_820</t>
  </si>
  <si>
    <t>S16E130_RES_823</t>
  </si>
  <si>
    <t>S16E130_RES_827</t>
  </si>
  <si>
    <t>S16E130_RES_828</t>
  </si>
  <si>
    <t>S16E130_RES_829</t>
  </si>
  <si>
    <t>S16E130_RES_830</t>
  </si>
  <si>
    <t>S16E130_RES_832</t>
  </si>
  <si>
    <t>S16E130_RES_834</t>
  </si>
  <si>
    <t>S16E130_RES_835</t>
  </si>
  <si>
    <t>S16E130_RES_836</t>
  </si>
  <si>
    <t>S16E130_RES_838</t>
  </si>
  <si>
    <t>S16E130_RES_839</t>
  </si>
  <si>
    <t>S16E130_RES_840</t>
  </si>
  <si>
    <t>S16E130_RES_841</t>
  </si>
  <si>
    <t>S16E130_RES_845</t>
  </si>
  <si>
    <t>S16E130_RES_846</t>
  </si>
  <si>
    <t>S16E130_RES_849</t>
  </si>
  <si>
    <t>S16E130_RES_853</t>
  </si>
  <si>
    <t>S16E130_RES_855</t>
  </si>
  <si>
    <t>S16E130_RES_856</t>
  </si>
  <si>
    <t>S16E130_RES_861</t>
  </si>
  <si>
    <t>S16E130_RES_862</t>
  </si>
  <si>
    <t>S16E130_RES_865</t>
  </si>
  <si>
    <t>S16E130_RES_867</t>
  </si>
  <si>
    <t>S16E130_RES_868</t>
  </si>
  <si>
    <t>S16E130_RES_869</t>
  </si>
  <si>
    <t>S16E130_RES_870</t>
  </si>
  <si>
    <t>S16E130_RES_873</t>
  </si>
  <si>
    <t>S16E130_RES_875</t>
  </si>
  <si>
    <t>S16E130_RES_880</t>
  </si>
  <si>
    <t>S16E130_RES_881</t>
  </si>
  <si>
    <t>S16E130_RES_886</t>
  </si>
  <si>
    <t>S16E130_RES_889</t>
  </si>
  <si>
    <t>S16E130_RES_890</t>
  </si>
  <si>
    <t>S16E130_RES_894</t>
  </si>
  <si>
    <t>S16E130_RES_895</t>
  </si>
  <si>
    <t>S16E130_RES_899</t>
  </si>
  <si>
    <t>S16E130_RES_900</t>
  </si>
  <si>
    <t>S16E130_RES_901</t>
  </si>
  <si>
    <t>S16E130_RES_906</t>
  </si>
  <si>
    <t>S16E130_RES_907</t>
  </si>
  <si>
    <t>S16E130_RES_910</t>
  </si>
  <si>
    <t>S16E130_RES_911</t>
  </si>
  <si>
    <t>S16E130_RES_913</t>
  </si>
  <si>
    <t>S16E130_RES_915</t>
  </si>
  <si>
    <t>S16E130_RES_918</t>
  </si>
  <si>
    <t>S16E130_RES_921</t>
  </si>
  <si>
    <t>S16E130_RES_922</t>
  </si>
  <si>
    <t>S16E130_RES_926</t>
  </si>
  <si>
    <t>S16E130_RES_927</t>
  </si>
  <si>
    <t>S16E130_RES_932</t>
  </si>
  <si>
    <t>S16E130_RES_934</t>
  </si>
  <si>
    <t>S16E130_RES_935</t>
  </si>
  <si>
    <t>S16E130_RES_936</t>
  </si>
  <si>
    <t>S16E130_RES_942</t>
  </si>
  <si>
    <t>S16E130_RES_943</t>
  </si>
  <si>
    <t>S16E130_RES_949</t>
  </si>
  <si>
    <t>S16E130_RES_951</t>
  </si>
  <si>
    <t>S16E130_RES_953</t>
  </si>
  <si>
    <t>S16E130_RES_954</t>
  </si>
  <si>
    <t>S16E130_RES_960</t>
  </si>
  <si>
    <t>S16E130_RES_962</t>
  </si>
  <si>
    <t>S16E130_RES_967</t>
  </si>
  <si>
    <t>S16E130_RES_968</t>
  </si>
  <si>
    <t>S16E130_RES_970</t>
  </si>
  <si>
    <t>S16E130_RES_973</t>
  </si>
  <si>
    <t>S16E130_RES_979</t>
  </si>
  <si>
    <t>S16E130_RES_981</t>
  </si>
  <si>
    <t>S16E130_RES_982</t>
  </si>
  <si>
    <t>S16E130_RES_983</t>
  </si>
  <si>
    <t>S16E130_RES_984</t>
  </si>
  <si>
    <t>S16E130_RES_986</t>
  </si>
  <si>
    <t>S16E130_RES_989</t>
  </si>
  <si>
    <t>S16E130_RES_990</t>
  </si>
  <si>
    <t>S16E130_RES_991</t>
  </si>
  <si>
    <t>S16E130_RES_992</t>
  </si>
  <si>
    <t>S16E130_RES_993</t>
  </si>
  <si>
    <t>S16E130_RES_995</t>
  </si>
  <si>
    <t>S16E130_RES_996</t>
  </si>
  <si>
    <t>S16E130_RES_997</t>
  </si>
  <si>
    <t>S16E130_RES_998</t>
  </si>
  <si>
    <t>S16E130_RES_999</t>
  </si>
  <si>
    <t>S16E130_RES_1002</t>
  </si>
  <si>
    <t>S16E130_RES_1004</t>
  </si>
  <si>
    <t>S16E130_RES_1005</t>
  </si>
  <si>
    <t>S16E130_RES_1009</t>
  </si>
  <si>
    <t>S16E130_RES_1011</t>
  </si>
  <si>
    <t>S16E130_RES_1013</t>
  </si>
  <si>
    <t>S16E130_RES_1014</t>
  </si>
  <si>
    <t>S16E130_RES_1015</t>
  </si>
  <si>
    <t>S16E130_RES_1016</t>
  </si>
  <si>
    <t>S16E130_RES_1017</t>
  </si>
  <si>
    <t>S16E130_RES_1022</t>
  </si>
  <si>
    <t>S16E130_RES_1025</t>
  </si>
  <si>
    <t>S16E130_RES_1027</t>
  </si>
  <si>
    <t>S16E130_RES_1028</t>
  </si>
  <si>
    <t>S16E130_RES_1030</t>
  </si>
  <si>
    <t>S16E130_RES_1031</t>
  </si>
  <si>
    <t>S16E130_RES_1032</t>
  </si>
  <si>
    <t>S16E130_RES_1033</t>
  </si>
  <si>
    <t>S16E130_RES_1034</t>
  </si>
  <si>
    <t>S16E130_RES_1037</t>
  </si>
  <si>
    <t>S16E130_RES_1040</t>
  </si>
  <si>
    <t>S16E130_RES_1041</t>
  </si>
  <si>
    <t>S16E130_RES_1042</t>
  </si>
  <si>
    <t>S16E130_RES_1044</t>
  </si>
  <si>
    <t>S16E130_RES_1045</t>
  </si>
  <si>
    <t>S16E130_RES_1048</t>
  </si>
  <si>
    <t>S16E130_RES_1050</t>
  </si>
  <si>
    <t>S16E130_RES_1054</t>
  </si>
  <si>
    <t>S16E130_RES_1055</t>
  </si>
  <si>
    <t>S16E130_RES_1056</t>
  </si>
  <si>
    <t>S16E130_RES_1057</t>
  </si>
  <si>
    <t>S16E130_RES_1058</t>
  </si>
  <si>
    <t>S16E130_RES_1060</t>
  </si>
  <si>
    <t>S16E130_RES_1066</t>
  </si>
  <si>
    <t>S16E130_RES_1067</t>
  </si>
  <si>
    <t>S16E130_RES_1071</t>
  </si>
  <si>
    <t>S16E130_RES_1075</t>
  </si>
  <si>
    <t>S16E130_RES_1076</t>
  </si>
  <si>
    <t>S16E130_RES_1079</t>
  </si>
  <si>
    <t>S16E130_RES_1082</t>
  </si>
  <si>
    <t>S16E130_RES_1083</t>
  </si>
  <si>
    <t>S16E130_RES_1084</t>
  </si>
  <si>
    <t>S16E130_RES_1089</t>
  </si>
  <si>
    <t>S16E130_RES_1093</t>
  </si>
  <si>
    <t>S16E130_RES_1095</t>
  </si>
  <si>
    <t>S16E130_RES_1100</t>
  </si>
  <si>
    <t>S16E130_RES_1105</t>
  </si>
  <si>
    <t>S16E130_RES_1107</t>
  </si>
  <si>
    <t>S16E130_RES_1109</t>
  </si>
  <si>
    <t>S16E130_RES_1111</t>
  </si>
  <si>
    <t>S16E130_RES_1121</t>
  </si>
  <si>
    <t>S16E130_RES_1122</t>
  </si>
  <si>
    <t>S16E130_RES_1123</t>
  </si>
  <si>
    <t>S16E130_RES_1125</t>
  </si>
  <si>
    <t>S16E130_RES_1129</t>
  </si>
  <si>
    <t>S16E130_RES_1130</t>
  </si>
  <si>
    <t>S16E130_RES_1139</t>
  </si>
  <si>
    <t>S16E130_RES_1143</t>
  </si>
  <si>
    <t>S16E130_RES_1144</t>
  </si>
  <si>
    <t>S16E130_RES_1154</t>
  </si>
  <si>
    <t>S16E130_RES_1157</t>
  </si>
  <si>
    <t>S16E130_RES_1160</t>
  </si>
  <si>
    <t>S16E130_RES_1162</t>
  </si>
  <si>
    <t>S16E130_RES_1164</t>
  </si>
  <si>
    <t>S16E130_RES_1165</t>
  </si>
  <si>
    <t>S16E130_RES_1166</t>
  </si>
  <si>
    <t>S16E130_RES_1168</t>
  </si>
  <si>
    <t>S16E130_RES_1172</t>
  </si>
  <si>
    <t>S16E130_RES_1176</t>
  </si>
  <si>
    <t>S16E130_RES_1177</t>
  </si>
  <si>
    <t>S16E130_RES_1178</t>
  </si>
  <si>
    <t>S16E130_RES_1181</t>
  </si>
  <si>
    <t>S16E130_RES_1182</t>
  </si>
  <si>
    <t>S16E130_RES_1183</t>
  </si>
  <si>
    <t>S16E130_RES_1186</t>
  </si>
  <si>
    <t>S16E130_RES_1188</t>
  </si>
  <si>
    <t>S16E130_RES_1191</t>
  </si>
  <si>
    <t>S16E130_RES_1201</t>
  </si>
  <si>
    <t>S16E130_RES_1202</t>
  </si>
  <si>
    <t>S16E130_RES_1205</t>
  </si>
  <si>
    <t>S16E130_RES_1206</t>
  </si>
  <si>
    <t>S16E130_RES_1209</t>
  </si>
  <si>
    <t>S16E130_RES_1210</t>
  </si>
  <si>
    <t>S16E130_RES_1211</t>
  </si>
  <si>
    <t>S16E130_RES_1213</t>
  </si>
  <si>
    <t>S16E130_RES_1219</t>
  </si>
  <si>
    <t>S16E130_RES_1220</t>
  </si>
  <si>
    <t>S16E130_RES_1221</t>
  </si>
  <si>
    <t>S16E130_RES_1228</t>
  </si>
  <si>
    <t>S16E130_RES_1229</t>
  </si>
  <si>
    <t>S16E130_RES_1230</t>
  </si>
  <si>
    <t>S16E130_RES_1231</t>
  </si>
  <si>
    <t>S16E130_RES_1232</t>
  </si>
  <si>
    <t>S16E130_RES_1234</t>
  </si>
  <si>
    <t>S16E130_RES_1238</t>
  </si>
  <si>
    <t>S16E130_RES_1240</t>
  </si>
  <si>
    <t>S16E130_RES_1243</t>
  </si>
  <si>
    <t>S16E130_RES_1245</t>
  </si>
  <si>
    <t>S16E130_RES_1247</t>
  </si>
  <si>
    <t>S16E130_RES_1248</t>
  </si>
  <si>
    <t>S16E130_RES_1249</t>
  </si>
  <si>
    <t>S16E130_RES_1257</t>
  </si>
  <si>
    <t>S16E130_RES_1260</t>
  </si>
  <si>
    <t>S16E130_RES_1261</t>
  </si>
  <si>
    <t>S16E130_RES_1266</t>
  </si>
  <si>
    <t>S16E130_RES_1274</t>
  </si>
  <si>
    <t>S16E130_RES_1278</t>
  </si>
  <si>
    <t>S16E130_RES_1280</t>
  </si>
  <si>
    <t>S16E130_RES_1281</t>
  </si>
  <si>
    <t>S16E130_RES_1283</t>
  </si>
  <si>
    <t>S16E130_RES_1287</t>
  </si>
  <si>
    <t>S16E130_RES_1289</t>
  </si>
  <si>
    <t>S16E130_RES_1291</t>
  </si>
  <si>
    <t>S16E130_RES_1293</t>
  </si>
  <si>
    <t>S16E130_RES_1296</t>
  </si>
  <si>
    <t>S16E130_RES_1297</t>
  </si>
  <si>
    <t>S16E130_RES_1298</t>
  </si>
  <si>
    <t>S16E130_RES_1299</t>
  </si>
  <si>
    <t>S16E130_RES_1300</t>
  </si>
  <si>
    <t>S16E130_RES_1302</t>
  </si>
  <si>
    <t>S16E130_RES_1304</t>
  </si>
  <si>
    <t>S16E130_RES_1305</t>
  </si>
  <si>
    <t>S16E130_RES_1307</t>
  </si>
  <si>
    <t>S16E130_RES_1308</t>
  </si>
  <si>
    <t>S16E130_RES_1311</t>
  </si>
  <si>
    <t>S16E130_RES_1312</t>
  </si>
  <si>
    <t>S16E130_RES_1314</t>
  </si>
  <si>
    <t>S16E130_RES_1318</t>
  </si>
  <si>
    <t>S16E130_RES_1322</t>
  </si>
  <si>
    <t>S16E130_RES_1323</t>
  </si>
  <si>
    <t>S16E130_RES_1326</t>
  </si>
  <si>
    <t>S16E130_RES_1328</t>
  </si>
  <si>
    <t>S16E130_RES_1333</t>
  </si>
  <si>
    <t>S16E130_RES_1334</t>
  </si>
  <si>
    <t>S16E130_RES_1335</t>
  </si>
  <si>
    <t>S16E130_RES_1336</t>
  </si>
  <si>
    <t>S16E130_RES_1338</t>
  </si>
  <si>
    <t>S16E130_RES_1339</t>
  </si>
  <si>
    <t>S16E130_RES_1340</t>
  </si>
  <si>
    <t>S16E130_RES_1341</t>
  </si>
  <si>
    <t>S16E130_RES_1343</t>
  </si>
  <si>
    <t>S16E130_RES_1345</t>
  </si>
  <si>
    <t>S16E130_RES_1346</t>
  </si>
  <si>
    <t>S16E130_RES_1350</t>
  </si>
  <si>
    <t>S16E130_RES_1351</t>
  </si>
  <si>
    <t>S16E130_RES_1352</t>
  </si>
  <si>
    <t>S16E130_RES_1353</t>
  </si>
  <si>
    <t>S16E130_RES_1354</t>
  </si>
  <si>
    <t>S16E130_RES_1358</t>
  </si>
  <si>
    <t>S16E130_RES_1360</t>
  </si>
  <si>
    <t>S16E130_RES_1364</t>
  </si>
  <si>
    <t>S16E130_RES_1365</t>
  </si>
  <si>
    <t>S16E130_RES_1367</t>
  </si>
  <si>
    <t>S16E130_RES_1368</t>
  </si>
  <si>
    <t>S16E130_RES_1377</t>
  </si>
  <si>
    <t>S16E130_RES_1380</t>
  </si>
  <si>
    <t>S16E130_RES_1382</t>
  </si>
  <si>
    <t>S16E130_RES_1384</t>
  </si>
  <si>
    <t>S16E130_RES_1385</t>
  </si>
  <si>
    <t>S16E130_RES_1386</t>
  </si>
  <si>
    <t>S16E130_RES_1389</t>
  </si>
  <si>
    <t>S16E130_RES_1390</t>
  </si>
  <si>
    <t>S16E130_RES_1392</t>
  </si>
  <si>
    <t>S16E130_RES_1393</t>
  </si>
  <si>
    <t>S16E130_RES_1394</t>
  </si>
  <si>
    <t>S16E130_RES_1395</t>
  </si>
  <si>
    <t>S16E130_RES_1396</t>
  </si>
  <si>
    <t>S16E130_RES_1407</t>
  </si>
  <si>
    <t>S16E130_RES_1415</t>
  </si>
  <si>
    <t>S16E130_RES_1417</t>
  </si>
  <si>
    <t>S16E130_RES_1421</t>
  </si>
  <si>
    <t>S16E130_RES_1424</t>
  </si>
  <si>
    <t>S16E130_RES_1425</t>
  </si>
  <si>
    <t>S16E130_RES_1427</t>
  </si>
  <si>
    <t>S16E130_RES_1429</t>
  </si>
  <si>
    <t>S16E130_RES_1430</t>
  </si>
  <si>
    <t>S16E130_RES_1436</t>
  </si>
  <si>
    <t>S16E130_RES_1438</t>
  </si>
  <si>
    <t>S16E130_RES_1439</t>
  </si>
  <si>
    <t>S16E130_RES_1445</t>
  </si>
  <si>
    <t>S16E130_RES_1449</t>
  </si>
  <si>
    <t>S16E130_RES_1451</t>
  </si>
  <si>
    <t>S16E130_RES_1453</t>
  </si>
  <si>
    <t>S16E130_RES_1457</t>
  </si>
  <si>
    <t>S16E130_RES_1461</t>
  </si>
  <si>
    <t>S16E130_RES_1467</t>
  </si>
  <si>
    <t>S16E130_RES_1469</t>
  </si>
  <si>
    <t>S16E130_RES_1470</t>
  </si>
  <si>
    <t>S16E130_RES_1471</t>
  </si>
  <si>
    <t>S16E130_RES_1472</t>
  </si>
  <si>
    <t>S16E130_RES_1474</t>
  </si>
  <si>
    <t>S16E130_RES_1477</t>
  </si>
  <si>
    <t>S16E130_RES_1478</t>
  </si>
  <si>
    <t>S16E130_RES_1482</t>
  </si>
  <si>
    <t>S16E130_RES_1483</t>
  </si>
  <si>
    <t>S16E130_RES_1488</t>
  </si>
  <si>
    <t>S16E130_RES_1489</t>
  </si>
  <si>
    <t>S16E130_RES_1493</t>
  </si>
  <si>
    <t>S16E130_RES_1506</t>
  </si>
  <si>
    <t>S16E130_RES_1516</t>
  </si>
  <si>
    <t>S16E130_RES_1517</t>
  </si>
  <si>
    <t>S16E130_RES_1518</t>
  </si>
  <si>
    <t>S16E130_RES_1521</t>
  </si>
  <si>
    <t>S16E130_RES_1522</t>
  </si>
  <si>
    <t>S16E130_RES_1524</t>
  </si>
  <si>
    <t>S16E130_RES_1525</t>
  </si>
  <si>
    <t>S16E130_RES_1526</t>
  </si>
  <si>
    <t>S16E130_RES_1527</t>
  </si>
  <si>
    <t>S16E130_RES_1533</t>
  </si>
  <si>
    <t>S16E130_RES_1538</t>
  </si>
  <si>
    <t>S16E130_RES_1539</t>
  </si>
  <si>
    <t>S16E130_RES_1540</t>
  </si>
  <si>
    <t>S16E130_RES_1544</t>
  </si>
  <si>
    <t>S16E130_RES_1546</t>
  </si>
  <si>
    <t>S16E130_RES_1554</t>
  </si>
  <si>
    <t>S16E130_RES_1556</t>
  </si>
  <si>
    <t>S16E130_RES_1558</t>
  </si>
  <si>
    <t>S16E130_RES_1559</t>
  </si>
  <si>
    <t>S16E130_RES_1560</t>
  </si>
  <si>
    <t>S16E130_RES_1562</t>
  </si>
  <si>
    <t>S16E130_RES_1564</t>
  </si>
  <si>
    <t>S16E130_RES_1567</t>
  </si>
  <si>
    <t>S16E130_RES_1568</t>
  </si>
  <si>
    <t>S16E130_RES_1569</t>
  </si>
  <si>
    <t>S16E130_RES_1574</t>
  </si>
  <si>
    <t>S16E130_RES_1575</t>
  </si>
  <si>
    <t>S16E130_RES_1577</t>
  </si>
  <si>
    <t>S16E130_RES_1578</t>
  </si>
  <si>
    <t>S16E130_RES_1583</t>
  </si>
  <si>
    <t>S16E130_RES_1587</t>
  </si>
  <si>
    <t>S16E130_RES_1588</t>
  </si>
  <si>
    <t>S16E130_RES_1590</t>
  </si>
  <si>
    <t>S16E130_RES_1591</t>
  </si>
  <si>
    <t>S16E130_RES_1592</t>
  </si>
  <si>
    <t>S16E130_RES_1594</t>
  </si>
  <si>
    <t>S16E130_RES_1596</t>
  </si>
  <si>
    <t>S16E130_RES_1598</t>
  </si>
  <si>
    <t>S16E130_RES_1600</t>
  </si>
  <si>
    <t>S16E130_RES_1601</t>
  </si>
  <si>
    <t>S16E130_RES_1602</t>
  </si>
  <si>
    <t>S16E130_RES_1603</t>
  </si>
  <si>
    <t>S16E130_RES_1607</t>
  </si>
  <si>
    <t>S16E130_RES_1610</t>
  </si>
  <si>
    <t>S16E130_RES_1611</t>
  </si>
  <si>
    <t>S16E130_RES_1612</t>
  </si>
  <si>
    <t>S16E130_RES_1614</t>
  </si>
  <si>
    <t>S16E130_RES_1617</t>
  </si>
  <si>
    <t>S16E130_RES_1621</t>
  </si>
  <si>
    <t>S16E130_RES_1622</t>
  </si>
  <si>
    <t>S16E130_RES_1624</t>
  </si>
  <si>
    <t>S16E130_RES_1625</t>
  </si>
  <si>
    <t>S16E130_RES_1628</t>
  </si>
  <si>
    <t>S16E130_RES_1629</t>
  </si>
  <si>
    <t>S16E130_RES_1630</t>
  </si>
  <si>
    <t>S16E130_RES_1631</t>
  </si>
  <si>
    <t>S16E130_RES_1632</t>
  </si>
  <si>
    <t>S16E130_RES_1633</t>
  </si>
  <si>
    <t>S16E130_RES_1637</t>
  </si>
  <si>
    <t>S16E130_RES_1638</t>
  </si>
  <si>
    <t>S16E130_RES_1639</t>
  </si>
  <si>
    <t>S16E130_RES_1641</t>
  </si>
  <si>
    <t>S16E130_RES_1642</t>
  </si>
  <si>
    <t>S16E130_RES_1646</t>
  </si>
  <si>
    <t>S16E130_RES_1648</t>
  </si>
  <si>
    <t>S16E130_RES_1650</t>
  </si>
  <si>
    <t>S16E130_RES_1651</t>
  </si>
  <si>
    <t>S16E131_RES_1</t>
  </si>
  <si>
    <t>S16E131_RES_2</t>
  </si>
  <si>
    <t>S16E131_RES_3</t>
  </si>
  <si>
    <t>S16E131_RES_4</t>
  </si>
  <si>
    <t>S16E131_RES_6</t>
  </si>
  <si>
    <t>S16E131_RES_7</t>
  </si>
  <si>
    <t>S16E131_RES_9</t>
  </si>
  <si>
    <t>S16E131_RES_10</t>
  </si>
  <si>
    <t>S16E131_RES_11</t>
  </si>
  <si>
    <t>S16E131_RES_13</t>
  </si>
  <si>
    <t>S16E131_RES_14</t>
  </si>
  <si>
    <t>S16E131_RES_15</t>
  </si>
  <si>
    <t>S16E131_RES_16</t>
  </si>
  <si>
    <t>S16E131_RES_19</t>
  </si>
  <si>
    <t>S16E131_RES_21</t>
  </si>
  <si>
    <t>S16E131_RES_25</t>
  </si>
  <si>
    <t>S16E131_RES_32</t>
  </si>
  <si>
    <t>S16E131_RES_33</t>
  </si>
  <si>
    <t>S16E131_RES_34</t>
  </si>
  <si>
    <t>S16E131_RES_35</t>
  </si>
  <si>
    <t>S16E131_RES_36</t>
  </si>
  <si>
    <t>S16E131_RES_38</t>
  </si>
  <si>
    <t>S17E129_RES_1</t>
  </si>
  <si>
    <t>S17E129_RES_2</t>
  </si>
  <si>
    <t>S17E129_RES_3</t>
  </si>
  <si>
    <t>S17E129_RES_4</t>
  </si>
  <si>
    <t>S17E129_RES_5</t>
  </si>
  <si>
    <t>S17E129_RES_6</t>
  </si>
  <si>
    <t>S17E129_RES_8</t>
  </si>
  <si>
    <t>S17E129_RES_10</t>
  </si>
  <si>
    <t>S17E129_RES_12</t>
  </si>
  <si>
    <t>S17E129_RES_13</t>
  </si>
  <si>
    <t>S17E129_RES_16</t>
  </si>
  <si>
    <t>S17E129_RES_18</t>
  </si>
  <si>
    <t>S17E130_RES_3</t>
  </si>
  <si>
    <t>S17E130_RES_4</t>
  </si>
  <si>
    <t>S23E131_RES_11</t>
  </si>
  <si>
    <t>S24E131_RES_9</t>
  </si>
  <si>
    <t>S24E131_RES_40</t>
  </si>
  <si>
    <t>S24E131_RES_83</t>
  </si>
  <si>
    <t>S24E131_RES_84</t>
  </si>
  <si>
    <t>S24E131_RES_92</t>
  </si>
  <si>
    <t>S24E131_RES_116</t>
  </si>
  <si>
    <t>S24E131_RES_125</t>
  </si>
  <si>
    <t>S24E131_RES_136</t>
  </si>
  <si>
    <t>S24E131_RES_148</t>
  </si>
  <si>
    <t>S24E131_RES_156</t>
  </si>
  <si>
    <t>S24E131_RES_178</t>
  </si>
  <si>
    <t>S24E131_RES_196</t>
  </si>
  <si>
    <t>S24E131_RES_198</t>
  </si>
  <si>
    <t>S24E131_RES_210</t>
  </si>
  <si>
    <t>S24E131_RES_215</t>
  </si>
  <si>
    <t>S24E131_RES_221</t>
  </si>
  <si>
    <t>S24E131_RES_230</t>
  </si>
  <si>
    <t>S24E131_RES_231</t>
  </si>
  <si>
    <t>S24E131_RES_232</t>
  </si>
  <si>
    <t>S24E131_RES_236</t>
  </si>
  <si>
    <t>S24E131_RES_237</t>
  </si>
  <si>
    <t>S24E131_RES_239</t>
  </si>
  <si>
    <t>S24E131_RES_256</t>
  </si>
  <si>
    <t>S24E131_RES_261</t>
  </si>
  <si>
    <t>S24E131_RES_265</t>
  </si>
  <si>
    <t>S24E131_RES_272</t>
  </si>
  <si>
    <t>S24E131_RES_284</t>
  </si>
  <si>
    <t>S24E131_RES_289</t>
  </si>
  <si>
    <t>S24E131_RES_304</t>
  </si>
  <si>
    <t>S24E131_RES_309</t>
  </si>
  <si>
    <t>S24E131_RES_313</t>
  </si>
  <si>
    <t>S24E131_RES_318</t>
  </si>
  <si>
    <t>S24E131_RES_346</t>
  </si>
  <si>
    <t>S24E131_RES_350</t>
  </si>
  <si>
    <t>S24E131_RES_353</t>
  </si>
  <si>
    <t>S24E131_RES_364</t>
  </si>
  <si>
    <t>S24E131_RES_379</t>
  </si>
  <si>
    <t>S24E131_RES_381</t>
  </si>
  <si>
    <t>S24E131_RES_391</t>
  </si>
  <si>
    <t>S24E131_RES_395</t>
  </si>
  <si>
    <t>S24E131_RES_400</t>
  </si>
  <si>
    <t>S24E131_RES_405</t>
  </si>
  <si>
    <t>S24E131_RES_407</t>
  </si>
  <si>
    <t>S24E131_RES_417</t>
  </si>
  <si>
    <t>S24E131_RES_426</t>
  </si>
  <si>
    <t>S24E131_RES_429</t>
  </si>
  <si>
    <t>S24E131_RES_430</t>
  </si>
  <si>
    <t>S24E131_RES_431</t>
  </si>
  <si>
    <t>S24E131_RES_433</t>
  </si>
  <si>
    <t>S24E131_RES_434</t>
  </si>
  <si>
    <t>S24E131_RES_439</t>
  </si>
  <si>
    <t>S24E131_RES_458</t>
  </si>
  <si>
    <t>S24E131_RES_459</t>
  </si>
  <si>
    <t>S24E131_RES_461</t>
  </si>
  <si>
    <t>S24E131_RES_462</t>
  </si>
  <si>
    <t>S24E131_RES_466</t>
  </si>
  <si>
    <t>S24E131_RES_467</t>
  </si>
  <si>
    <t>S24E131_RES_468</t>
  </si>
  <si>
    <t>S24E131_RES_489</t>
  </si>
  <si>
    <t>S24E131_RES_491</t>
  </si>
  <si>
    <t>S24E131_RES_495</t>
  </si>
  <si>
    <t>S24E131_RES_506</t>
  </si>
  <si>
    <t>S24E131_RES_508</t>
  </si>
  <si>
    <t>S24E131_RES_512</t>
  </si>
  <si>
    <t>S24E131_RES_518</t>
  </si>
  <si>
    <t>S24E131_RES_519</t>
  </si>
  <si>
    <t>S24E131_RES_523</t>
  </si>
  <si>
    <t>S24E131_RES_537</t>
  </si>
  <si>
    <t>S24E131_RES_543</t>
  </si>
  <si>
    <t>S24E131_RES_556</t>
  </si>
  <si>
    <t>S24E131_RES_559</t>
  </si>
  <si>
    <t>S24E131_RES_563</t>
  </si>
  <si>
    <t>S24E131_RES_567</t>
  </si>
  <si>
    <t>S24E131_RES_568</t>
  </si>
  <si>
    <t>S24E131_RES_570</t>
  </si>
  <si>
    <t>S24E131_RES_571</t>
  </si>
  <si>
    <t>S24E131_RES_575</t>
  </si>
  <si>
    <t>S24E131_RES_576</t>
  </si>
  <si>
    <t>S24E131_RES_580</t>
  </si>
  <si>
    <t>S24E131_RES_584</t>
  </si>
  <si>
    <t>S24E131_RES_589</t>
  </si>
  <si>
    <t>S24E131_RES_590</t>
  </si>
  <si>
    <t>S24E131_RES_591</t>
  </si>
  <si>
    <t>S24E131_RES_626</t>
  </si>
  <si>
    <t>S24E131_RES_628</t>
  </si>
  <si>
    <t>S24E131_RES_632</t>
  </si>
  <si>
    <t>S24E131_RES_641</t>
  </si>
  <si>
    <t>S24E131_RES_648</t>
  </si>
  <si>
    <t>S24E131_RES_651</t>
  </si>
  <si>
    <t>S24E131_RES_652</t>
  </si>
  <si>
    <t>S24E131_RES_676</t>
  </si>
  <si>
    <t>S24E131_RES_678</t>
  </si>
  <si>
    <t>S24E131_RES_683</t>
  </si>
  <si>
    <t>S24E131_RES_804</t>
  </si>
  <si>
    <t>S24E131_RES_806</t>
  </si>
  <si>
    <t>S24E131_RES_808</t>
  </si>
  <si>
    <t>S24E131_RES_838</t>
  </si>
  <si>
    <t>S24E131_RES_863</t>
  </si>
  <si>
    <t>S24E131_RES_872</t>
  </si>
  <si>
    <t>S24E131_RES_892</t>
  </si>
  <si>
    <t>S24E131_RES_894</t>
  </si>
  <si>
    <t>S24E131_RES_909</t>
  </si>
  <si>
    <t>S25E129_RES_33</t>
  </si>
  <si>
    <t>S25E129_RES_35</t>
  </si>
  <si>
    <t>S25E129_RES_79</t>
  </si>
  <si>
    <t>S25E129_RES_90</t>
  </si>
  <si>
    <t>S25E129_RES_101</t>
  </si>
  <si>
    <t>S25E129_RES_112</t>
  </si>
  <si>
    <t>S25E129_RES_124</t>
  </si>
  <si>
    <t>S25E129_RES_128</t>
  </si>
  <si>
    <t>S25E129_RES_141</t>
  </si>
  <si>
    <t>S25E129_RES_162</t>
  </si>
  <si>
    <t>S26E129_RES_27</t>
  </si>
  <si>
    <t>S26E129_RES_28</t>
  </si>
  <si>
    <t>S26E129_RES_33</t>
  </si>
  <si>
    <t>S26E129_RES_40</t>
  </si>
  <si>
    <t>S26E129_RES_57</t>
  </si>
  <si>
    <t>S26E129_RES_83</t>
  </si>
  <si>
    <t>S26E129_RES_86</t>
  </si>
  <si>
    <t>S26E129_RES_112</t>
  </si>
  <si>
    <t>S26E129_RES_155</t>
  </si>
  <si>
    <t>S26E129_RES_162</t>
  </si>
  <si>
    <t>S26E129_RES_163</t>
  </si>
  <si>
    <t>S26E129_RES_165</t>
  </si>
  <si>
    <t>S26E129_RES_172</t>
  </si>
  <si>
    <t>S26E129_RES_196</t>
  </si>
  <si>
    <t>S26E129_RES_204</t>
  </si>
  <si>
    <t>S26E129_RES_222</t>
  </si>
  <si>
    <t>S26E129_RES_224</t>
  </si>
  <si>
    <t>S26E129_RES_235</t>
  </si>
  <si>
    <t>S26E129_RES_249</t>
  </si>
  <si>
    <t>S26E129_RES_250</t>
  </si>
  <si>
    <t>S26E129_RES_251</t>
  </si>
  <si>
    <t>S26E129_RES_252</t>
  </si>
  <si>
    <t>S26E129_RES_258</t>
  </si>
  <si>
    <t>S26E129_RES_276</t>
  </si>
  <si>
    <t>S26E129_RES_294</t>
  </si>
  <si>
    <t>S26E129_RES_313</t>
  </si>
  <si>
    <t>S26E129_RES_314</t>
  </si>
  <si>
    <t>S26E129_RES_317</t>
  </si>
  <si>
    <t>S26E129_RES_334</t>
  </si>
  <si>
    <t>S26E129_RES_350</t>
  </si>
  <si>
    <t>S26E129_RES_358</t>
  </si>
  <si>
    <t>S26E129_RES_364</t>
  </si>
  <si>
    <t>S26E129_RES_366</t>
  </si>
  <si>
    <t>S26E130_RES_56</t>
  </si>
  <si>
    <t>S26E130_RES_93</t>
  </si>
  <si>
    <t>S26E130_RES_98</t>
  </si>
  <si>
    <t>S13E133_RES_1</t>
  </si>
  <si>
    <t>S13E133_RES_2</t>
  </si>
  <si>
    <t>S13E133_RES_3</t>
  </si>
  <si>
    <t>S13E133_RES_4</t>
  </si>
  <si>
    <t>S13E133_RES_12</t>
  </si>
  <si>
    <t>S13E133_RES_13</t>
  </si>
  <si>
    <t>S13E133_RES_16</t>
  </si>
  <si>
    <t>S13E133_RES_21</t>
  </si>
  <si>
    <t>S13E133_RES_24</t>
  </si>
  <si>
    <t>S13E133_RES_25</t>
  </si>
  <si>
    <t>S13E133_RES_27</t>
  </si>
  <si>
    <t>S13E133_RES_31</t>
  </si>
  <si>
    <t>S13E133_RES_32</t>
  </si>
  <si>
    <t>S13E133_RES_33</t>
  </si>
  <si>
    <t>S13E133_RES_34</t>
  </si>
  <si>
    <t>S13E133_RES_35</t>
  </si>
  <si>
    <t>S13E133_RES_36</t>
  </si>
  <si>
    <t>S13E133_RES_37</t>
  </si>
  <si>
    <t>S13E133_RES_38</t>
  </si>
  <si>
    <t>S13E133_RES_39</t>
  </si>
  <si>
    <t>S13E133_RES_41</t>
  </si>
  <si>
    <t>S13E133_RES_45</t>
  </si>
  <si>
    <t>S13E133_RES_46</t>
  </si>
  <si>
    <t>S13E133_RES_47</t>
  </si>
  <si>
    <t>S13E133_RES_48</t>
  </si>
  <si>
    <t>S13E133_RES_53</t>
  </si>
  <si>
    <t>S13E133_RES_55</t>
  </si>
  <si>
    <t>S13E133_RES_57</t>
  </si>
  <si>
    <t>S13E133_RES_58</t>
  </si>
  <si>
    <t>S13E133_RES_62</t>
  </si>
  <si>
    <t>S18E137_RES_2</t>
  </si>
  <si>
    <t>S18E137_RES_3</t>
  </si>
  <si>
    <t>S18E137_RES_4</t>
  </si>
  <si>
    <t>S22E132_RES_8</t>
  </si>
  <si>
    <t>S22E132_RES_11</t>
  </si>
  <si>
    <t>S24E132_RES_5</t>
  </si>
  <si>
    <t>S24E132_RES_9</t>
  </si>
  <si>
    <t>S24E132_RES_37</t>
  </si>
  <si>
    <t>S24E132_RES_41</t>
  </si>
  <si>
    <t>S24E132_RES_46</t>
  </si>
  <si>
    <t>S24E132_RES_53</t>
  </si>
  <si>
    <t>S24E132_RES_56</t>
  </si>
  <si>
    <t>S24E132_RES_67</t>
  </si>
  <si>
    <t>S24E132_RES_69</t>
  </si>
  <si>
    <t>S24E132_RES_98</t>
  </si>
  <si>
    <t>S24E132_RES_104</t>
  </si>
  <si>
    <t>S24E132_RES_108</t>
  </si>
  <si>
    <t>S24E132_RES_111</t>
  </si>
  <si>
    <t>S24E132_RES_115</t>
  </si>
  <si>
    <t>S24E132_RES_116</t>
  </si>
  <si>
    <t>S24E132_RES_119</t>
  </si>
  <si>
    <t>S24E132_RES_123</t>
  </si>
  <si>
    <t>S24E132_RES_124</t>
  </si>
  <si>
    <t>S24E132_RES_136</t>
  </si>
  <si>
    <t>S24E132_RES_143</t>
  </si>
  <si>
    <t>S24E132_RES_145</t>
  </si>
  <si>
    <t>S24E132_RES_164</t>
  </si>
  <si>
    <t>S24E132_RES_165</t>
  </si>
  <si>
    <t>S24E132_RES_184</t>
  </si>
  <si>
    <t>S24E132_RES_191</t>
  </si>
  <si>
    <t>S24E132_RES_221</t>
  </si>
  <si>
    <t>S24E132_RES_242</t>
  </si>
  <si>
    <t>S24E132_RES_259</t>
  </si>
  <si>
    <t>S24E132_RES_280</t>
  </si>
  <si>
    <t>S24E132_RES_292</t>
  </si>
  <si>
    <t>S24E132_RES_309</t>
  </si>
  <si>
    <t>S24E132_RES_311</t>
  </si>
  <si>
    <t>S24E132_RES_323</t>
  </si>
  <si>
    <t>S24E132_RES_330</t>
  </si>
  <si>
    <t>S24E132_RES_377</t>
  </si>
  <si>
    <t>S24E132_RES_384</t>
  </si>
  <si>
    <t>S24E132_RES_393</t>
  </si>
  <si>
    <t>S24E132_RES_394</t>
  </si>
  <si>
    <t>S24E132_RES_419</t>
  </si>
  <si>
    <t>S24E133_RES_17</t>
  </si>
  <si>
    <t>S24E133_RES_18</t>
  </si>
  <si>
    <t>S24E133_RES_19</t>
  </si>
  <si>
    <t>S24E133_RES_20</t>
  </si>
  <si>
    <t>S24E133_RES_22</t>
  </si>
  <si>
    <t>S24E133_RES_25</t>
  </si>
  <si>
    <t>S24E133_RES_29</t>
  </si>
  <si>
    <t>S24E133_RES_31</t>
  </si>
  <si>
    <t>S24E133_RES_33</t>
  </si>
  <si>
    <t>S24E133_RES_34</t>
  </si>
  <si>
    <t>S24E133_RES_37</t>
  </si>
  <si>
    <t>S24E133_RES_41</t>
  </si>
  <si>
    <t>S24E133_RES_56</t>
  </si>
  <si>
    <t>S24E133_RES_57</t>
  </si>
  <si>
    <t>S24E133_RES_77</t>
  </si>
  <si>
    <t>S24E133_RES_84</t>
  </si>
  <si>
    <t>S24E133_RES_87</t>
  </si>
  <si>
    <t>S24E133_RES_93</t>
  </si>
  <si>
    <t>S24E133_RES_94</t>
  </si>
  <si>
    <t>S24E133_RES_109</t>
  </si>
  <si>
    <t>S24E133_RES_110</t>
  </si>
  <si>
    <t>S24E133_RES_111</t>
  </si>
  <si>
    <t>S24E133_RES_116</t>
  </si>
  <si>
    <t>S24E133_RES_117</t>
  </si>
  <si>
    <t>S24E133_RES_119</t>
  </si>
  <si>
    <t>S24E133_RES_128</t>
  </si>
  <si>
    <t>S24E133_RES_129</t>
  </si>
  <si>
    <t>S24E133_RES_133</t>
  </si>
  <si>
    <t>S24E133_RES_137</t>
  </si>
  <si>
    <t>S24E133_RES_149</t>
  </si>
  <si>
    <t>S24E133_RES_153</t>
  </si>
  <si>
    <t>S24E133_RES_158</t>
  </si>
  <si>
    <t>S24E133_RES_166</t>
  </si>
  <si>
    <t>S24E133_RES_167</t>
  </si>
  <si>
    <t>S24E133_RES_168</t>
  </si>
  <si>
    <t>S24E133_RES_176</t>
  </si>
  <si>
    <t>S24E133_RES_179</t>
  </si>
  <si>
    <t>S24E133_RES_181</t>
  </si>
  <si>
    <t>S24E133_RES_188</t>
  </si>
  <si>
    <t>S24E133_RES_189</t>
  </si>
  <si>
    <t>S24E133_RES_209</t>
  </si>
  <si>
    <t>S24E133_RES_210</t>
  </si>
  <si>
    <t>S24E133_RES_213</t>
  </si>
  <si>
    <t>S24E133_RES_214</t>
  </si>
  <si>
    <t>S24E133_RES_215</t>
  </si>
  <si>
    <t>S24E133_RES_223</t>
  </si>
  <si>
    <t>S24E133_RES_235</t>
  </si>
  <si>
    <t>S24E133_RES_236</t>
  </si>
  <si>
    <t>S24E134_RES_1</t>
  </si>
  <si>
    <t>S24E134_RES_6</t>
  </si>
  <si>
    <t>S24E134_RES_15</t>
  </si>
  <si>
    <t>S24E134_RES_17</t>
  </si>
  <si>
    <t>S24E134_RES_18</t>
  </si>
  <si>
    <t>S24E134_RES_19</t>
  </si>
  <si>
    <t>S24E134_RES_20</t>
  </si>
  <si>
    <t>S24E134_RES_23</t>
  </si>
  <si>
    <t>S24E134_RES_26</t>
  </si>
  <si>
    <t>S24E134_RES_27</t>
  </si>
  <si>
    <t>S24E134_RES_28</t>
  </si>
  <si>
    <t>S24E134_RES_48</t>
  </si>
  <si>
    <t>S24E134_RES_51</t>
  </si>
  <si>
    <t>S24E134_RES_57</t>
  </si>
  <si>
    <t>S24E134_RES_63</t>
  </si>
  <si>
    <t>S24E134_RES_66</t>
  </si>
  <si>
    <t>S24E134_RES_69</t>
  </si>
  <si>
    <t>S24E134_RES_72</t>
  </si>
  <si>
    <t>S24E134_RES_82</t>
  </si>
  <si>
    <t>S24E134_RES_89</t>
  </si>
  <si>
    <t>S24E134_RES_91</t>
  </si>
  <si>
    <t>S24E134_RES_103</t>
  </si>
  <si>
    <t>S24E134_RES_106</t>
  </si>
  <si>
    <t>S24E134_RES_119</t>
  </si>
  <si>
    <t>S24E134_RES_131</t>
  </si>
  <si>
    <t>S24E134_RES_139</t>
  </si>
  <si>
    <t>S24E134_RES_145</t>
  </si>
  <si>
    <t>S24E134_RES_150</t>
  </si>
  <si>
    <t>S24E134_RES_166</t>
  </si>
  <si>
    <t>S24E134_RES_175</t>
  </si>
  <si>
    <t>S24E134_RES_176</t>
  </si>
  <si>
    <t>S24E134_RES_178</t>
  </si>
  <si>
    <t>S24E134_RES_183</t>
  </si>
  <si>
    <t>S24E134_RES_186</t>
  </si>
  <si>
    <t>S24E134_RES_194</t>
  </si>
  <si>
    <t>S24E134_RES_195</t>
  </si>
  <si>
    <t>S24E134_RES_196</t>
  </si>
  <si>
    <t>S24E134_RES_202</t>
  </si>
  <si>
    <t>S24E134_RES_205</t>
  </si>
  <si>
    <t>S24E134_RES_206</t>
  </si>
  <si>
    <t>S24E134_RES_207</t>
  </si>
  <si>
    <t>S24E134_RES_208</t>
  </si>
  <si>
    <t>S24E134_RES_209</t>
  </si>
  <si>
    <t>S24E134_RES_221</t>
  </si>
  <si>
    <t>S24E134_RES_229</t>
  </si>
  <si>
    <t>S24E134_RES_231</t>
  </si>
  <si>
    <t>S24E134_RES_251</t>
  </si>
  <si>
    <t>S24E134_RES_254</t>
  </si>
  <si>
    <t>S24E134_RES_258</t>
  </si>
  <si>
    <t>S24E134_RES_259</t>
  </si>
  <si>
    <t>S24E134_RES_279</t>
  </si>
  <si>
    <t>S24E134_RES_350</t>
  </si>
  <si>
    <t>S24E134_RES_359</t>
  </si>
  <si>
    <t>S24E134_RES_371</t>
  </si>
  <si>
    <t>S24E134_RES_373</t>
  </si>
  <si>
    <t>S24E134_RES_378</t>
  </si>
  <si>
    <t>S24E134_RES_384</t>
  </si>
  <si>
    <t>S24E134_RES_391</t>
  </si>
  <si>
    <t>S24E134_RES_395</t>
  </si>
  <si>
    <t>S24E134_RES_408</t>
  </si>
  <si>
    <t>S24E134_RES_437</t>
  </si>
  <si>
    <t>S24E134_RES_440</t>
  </si>
  <si>
    <t>S24E134_RES_445</t>
  </si>
  <si>
    <t>S24E134_RES_459</t>
  </si>
  <si>
    <t>S24E134_RES_463</t>
  </si>
  <si>
    <t>S24E134_RES_492</t>
  </si>
  <si>
    <t>S24E134_RES_536</t>
  </si>
  <si>
    <t>S24E134_RES_548</t>
  </si>
  <si>
    <t>S24E134_RES_569</t>
  </si>
  <si>
    <t>S24E135_RES_2</t>
  </si>
  <si>
    <t>S24E135_RES_3</t>
  </si>
  <si>
    <t>S24E135_RES_4</t>
  </si>
  <si>
    <t>S24E135_RES_5</t>
  </si>
  <si>
    <t>S24E135_RES_7</t>
  </si>
  <si>
    <t>S24E135_RES_8</t>
  </si>
  <si>
    <t>S24E135_RES_9</t>
  </si>
  <si>
    <t>S24E135_RES_10</t>
  </si>
  <si>
    <t>S24E135_RES_11</t>
  </si>
  <si>
    <t>S24E135_RES_12</t>
  </si>
  <si>
    <t>S24E135_RES_13</t>
  </si>
  <si>
    <t>S24E135_RES_24</t>
  </si>
  <si>
    <t>S24E135_RES_25</t>
  </si>
  <si>
    <t>S24E135_RES_29</t>
  </si>
  <si>
    <t>S24E135_RES_31</t>
  </si>
  <si>
    <t>S24E135_RES_35</t>
  </si>
  <si>
    <t>S24E135_RES_36</t>
  </si>
  <si>
    <t>S24E135_RES_38</t>
  </si>
  <si>
    <t>S24E135_RES_45</t>
  </si>
  <si>
    <t>S24E135_RES_48</t>
  </si>
  <si>
    <t>S24E135_RES_52</t>
  </si>
  <si>
    <t>S24E135_RES_54</t>
  </si>
  <si>
    <t>S24E135_RES_55</t>
  </si>
  <si>
    <t>S24E135_RES_64</t>
  </si>
  <si>
    <t>S24E135_RES_67</t>
  </si>
  <si>
    <t>S24E135_RES_68</t>
  </si>
  <si>
    <t>S24E135_RES_73</t>
  </si>
  <si>
    <t>S24E135_RES_92</t>
  </si>
  <si>
    <t>S24E135_RES_93</t>
  </si>
  <si>
    <t>S24E135_RES_96</t>
  </si>
  <si>
    <t>S24E135_RES_101</t>
  </si>
  <si>
    <t>S24E135_RES_104</t>
  </si>
  <si>
    <t>S24E135_RES_117</t>
  </si>
  <si>
    <t>S24E135_RES_121</t>
  </si>
  <si>
    <t>S24E135_RES_130</t>
  </si>
  <si>
    <t>S25E132_RES_6</t>
  </si>
  <si>
    <t>S25E132_RES_15</t>
  </si>
  <si>
    <t>S25E132_RES_17</t>
  </si>
  <si>
    <t>S25E132_RES_18</t>
  </si>
  <si>
    <t>S25E132_RES_19</t>
  </si>
  <si>
    <t>S25E132_RES_20</t>
  </si>
  <si>
    <t>S25E132_RES_21</t>
  </si>
  <si>
    <t>S25E132_RES_22</t>
  </si>
  <si>
    <t>S25E132_RES_23</t>
  </si>
  <si>
    <t>S25E132_RES_32</t>
  </si>
  <si>
    <t>S25E132_RES_33</t>
  </si>
  <si>
    <t>S25E132_RES_34</t>
  </si>
  <si>
    <t>S25E132_RES_37</t>
  </si>
  <si>
    <t>S25E132_RES_39</t>
  </si>
  <si>
    <t>S25E132_RES_40</t>
  </si>
  <si>
    <t>S25E132_RES_42</t>
  </si>
  <si>
    <t>S25E132_RES_47</t>
  </si>
  <si>
    <t>S25E132_RES_48</t>
  </si>
  <si>
    <t>S25E132_RES_57</t>
  </si>
  <si>
    <t>S25E132_RES_58</t>
  </si>
  <si>
    <t>S25E132_RES_59</t>
  </si>
  <si>
    <t>S25E132_RES_65</t>
  </si>
  <si>
    <t>S25E132_RES_68</t>
  </si>
  <si>
    <t>S25E132_RES_70</t>
  </si>
  <si>
    <t>S25E132_RES_72</t>
  </si>
  <si>
    <t>S25E132_RES_74</t>
  </si>
  <si>
    <t>S25E132_RES_75</t>
  </si>
  <si>
    <t>S25E132_RES_77</t>
  </si>
  <si>
    <t>S25E132_RES_78</t>
  </si>
  <si>
    <t>S25E132_RES_80</t>
  </si>
  <si>
    <t>S25E132_RES_82</t>
  </si>
  <si>
    <t>S25E132_RES_87</t>
  </si>
  <si>
    <t>S25E132_RES_91</t>
  </si>
  <si>
    <t>S25E132_RES_92</t>
  </si>
  <si>
    <t>S25E132_RES_93</t>
  </si>
  <si>
    <t>S25E132_RES_95</t>
  </si>
  <si>
    <t>S25E132_RES_97</t>
  </si>
  <si>
    <t>S25E132_RES_98</t>
  </si>
  <si>
    <t>S25E132_RES_101</t>
  </si>
  <si>
    <t>S25E132_RES_102</t>
  </si>
  <si>
    <t>S25E132_RES_104</t>
  </si>
  <si>
    <t>S25E132_RES_105</t>
  </si>
  <si>
    <t>S25E132_RES_108</t>
  </si>
  <si>
    <t>S25E132_RES_110</t>
  </si>
  <si>
    <t>S25E132_RES_118</t>
  </si>
  <si>
    <t>S25E132_RES_121</t>
  </si>
  <si>
    <t>S25E132_RES_122</t>
  </si>
  <si>
    <t>S25E132_RES_123</t>
  </si>
  <si>
    <t>S25E132_RES_125</t>
  </si>
  <si>
    <t>S25E132_RES_127</t>
  </si>
  <si>
    <t>S25E132_RES_129</t>
  </si>
  <si>
    <t>S25E132_RES_130</t>
  </si>
  <si>
    <t>S25E132_RES_133</t>
  </si>
  <si>
    <t>S25E132_RES_134</t>
  </si>
  <si>
    <t>S25E132_RES_136</t>
  </si>
  <si>
    <t>S25E132_RES_137</t>
  </si>
  <si>
    <t>S25E132_RES_138</t>
  </si>
  <si>
    <t>S25E132_RES_139</t>
  </si>
  <si>
    <t>S25E132_RES_143</t>
  </si>
  <si>
    <t>S25E132_RES_178</t>
  </si>
  <si>
    <t>S25E132_RES_180</t>
  </si>
  <si>
    <t>S25E132_RES_182</t>
  </si>
  <si>
    <t>S25E134_RES_1</t>
  </si>
  <si>
    <t>S25E134_RES_2</t>
  </si>
  <si>
    <t>S25E134_RES_4</t>
  </si>
  <si>
    <t>S25E134_RES_6</t>
  </si>
  <si>
    <t>S25E134_RES_13</t>
  </si>
  <si>
    <t>S25E134_RES_15</t>
  </si>
  <si>
    <t>S25E134_RES_17</t>
  </si>
  <si>
    <t>S25E134_RES_20</t>
  </si>
  <si>
    <t>S25E134_RES_26</t>
  </si>
  <si>
    <t>S25E134_RES_30</t>
  </si>
  <si>
    <t>S25E134_RES_39</t>
  </si>
  <si>
    <t>S25E134_RES_45</t>
  </si>
  <si>
    <t>S25E134_RES_50</t>
  </si>
  <si>
    <t>S25E134_RES_51</t>
  </si>
  <si>
    <t>S25E134_RES_58</t>
  </si>
  <si>
    <t>S25E134_RES_60</t>
  </si>
  <si>
    <t>S25E134_RES_62</t>
  </si>
  <si>
    <t>S25E134_RES_63</t>
  </si>
  <si>
    <t>S25E134_RES_64</t>
  </si>
  <si>
    <t>S25E134_RES_66</t>
  </si>
  <si>
    <t>S25E134_RES_67</t>
  </si>
  <si>
    <t>S25E134_RES_71</t>
  </si>
  <si>
    <t>S25E134_RES_73</t>
  </si>
  <si>
    <t>S25E134_RES_75</t>
  </si>
  <si>
    <t>S25E134_RES_80</t>
  </si>
  <si>
    <t>S25E134_RES_81</t>
  </si>
  <si>
    <t>S25E134_RES_82</t>
  </si>
  <si>
    <t>S25E134_RES_83</t>
  </si>
  <si>
    <t>S25E134_RES_84</t>
  </si>
  <si>
    <t>S25E134_RES_85</t>
  </si>
  <si>
    <t>S25E134_RES_89</t>
  </si>
  <si>
    <t>S25E134_RES_93</t>
  </si>
  <si>
    <t>S25E134_RES_96</t>
  </si>
  <si>
    <t>S25E134_RES_100</t>
  </si>
  <si>
    <t>S25E134_RES_108</t>
  </si>
  <si>
    <t>S25E134_RES_117</t>
  </si>
  <si>
    <t>Revised: 11/09/2017</t>
  </si>
  <si>
    <t>Energy storage calculations assume a 250m head to deliver a ballpark estimate. Actual head will be calculated once the lower reservoir is determined.</t>
  </si>
  <si>
    <t>North</t>
  </si>
  <si>
    <t>South</t>
  </si>
  <si>
    <t>Revised:21/09/2017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</si>
</sst>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 wrapText="1"/>
    </xf>
    <xf numFmtId="1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6" fillId="0" borderId="0" xfId="0" applyFont="1"/>
    <xf numFmtId="0" fontId="4" fillId="3" borderId="0" xfId="0" applyFont="1" applyFill="1" applyAlignment="1">
      <alignment horizontal="center"/>
    </xf>
    <xf numFmtId="1" fontId="4" fillId="3" borderId="0" xfId="0" applyNumberFormat="1" applyFont="1" applyFill="1" applyAlignment="1">
      <alignment horizontal="center"/>
    </xf>
    <xf numFmtId="2" fontId="4" fillId="3" borderId="0" xfId="0" applyNumberFormat="1" applyFont="1" applyFill="1" applyAlignment="1">
      <alignment horizontal="center"/>
    </xf>
    <xf numFmtId="0" fontId="4" fillId="3" borderId="0" xfId="0" applyFont="1" applyFill="1"/>
    <xf numFmtId="0" fontId="4" fillId="0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" fontId="4" fillId="4" borderId="0" xfId="0" applyNumberFormat="1" applyFont="1" applyFill="1" applyAlignment="1">
      <alignment horizontal="center"/>
    </xf>
    <xf numFmtId="0" fontId="4" fillId="0" borderId="0" xfId="0" applyFont="1" applyFill="1"/>
    <xf numFmtId="0" fontId="7" fillId="4" borderId="0" xfId="0" applyFont="1" applyFill="1" applyAlignment="1">
      <alignment horizontal="left"/>
    </xf>
    <xf numFmtId="0" fontId="5" fillId="4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1" fontId="4" fillId="0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0" fontId="0" fillId="0" borderId="0" xfId="0" applyFill="1"/>
    <xf numFmtId="0" fontId="6" fillId="0" borderId="0" xfId="0" applyFont="1" applyFill="1"/>
    <xf numFmtId="0" fontId="6" fillId="0" borderId="0" xfId="0" applyFont="1" applyFill="1" applyAlignment="1">
      <alignment horizontal="left"/>
    </xf>
    <xf numFmtId="1" fontId="0" fillId="0" borderId="0" xfId="0" applyNumberForma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8" fillId="0" borderId="0" xfId="0" applyFont="1"/>
    <xf numFmtId="0" fontId="2" fillId="0" borderId="0" xfId="0" applyFont="1"/>
    <xf numFmtId="1" fontId="2" fillId="0" borderId="0" xfId="0" applyNumberFormat="1" applyFont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1"/>
  <sheetViews>
    <sheetView tabSelected="1" workbookViewId="0">
      <pane ySplit="9" topLeftCell="A10" activePane="bottomLeft" state="frozen"/>
      <selection pane="bottomLeft" activeCell="N2" sqref="N2"/>
    </sheetView>
  </sheetViews>
  <sheetFormatPr baseColWidth="10" defaultColWidth="11" defaultRowHeight="16" x14ac:dyDescent="0.2"/>
  <cols>
    <col min="1" max="1" width="18.33203125" customWidth="1"/>
    <col min="2" max="2" width="5.33203125" bestFit="1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x14ac:dyDescent="0.2">
      <c r="A1" s="1" t="s">
        <v>18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35" t="s">
        <v>1570</v>
      </c>
    </row>
    <row r="2" spans="1:16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16</v>
      </c>
      <c r="N2" s="11" t="s">
        <v>1567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MAX(E$9:E$2368)</f>
        <v>1179</v>
      </c>
      <c r="F4" s="19">
        <f t="shared" si="0"/>
        <v>366</v>
      </c>
      <c r="G4" s="19">
        <f t="shared" si="0"/>
        <v>91</v>
      </c>
      <c r="H4" s="19">
        <f t="shared" si="0"/>
        <v>12897</v>
      </c>
      <c r="I4" s="19">
        <f t="shared" si="0"/>
        <v>50.9</v>
      </c>
      <c r="J4" s="19">
        <f t="shared" si="0"/>
        <v>10.6</v>
      </c>
      <c r="K4" s="19">
        <f t="shared" si="0"/>
        <v>137</v>
      </c>
      <c r="L4" s="19">
        <f t="shared" si="0"/>
        <v>54.54545454545454</v>
      </c>
      <c r="M4" s="19">
        <f t="shared" si="0"/>
        <v>49.544444444444451</v>
      </c>
    </row>
    <row r="5" spans="1:16" s="20" customFormat="1" ht="18.75" x14ac:dyDescent="0.3">
      <c r="A5" s="21" t="s">
        <v>15</v>
      </c>
      <c r="B5" s="21"/>
      <c r="C5" s="22"/>
      <c r="D5" s="18" t="s">
        <v>12</v>
      </c>
      <c r="E5" s="19">
        <f t="shared" ref="E5:M5" si="1">MEDIAN(E$9:E$2368)</f>
        <v>297</v>
      </c>
      <c r="F5" s="19">
        <f t="shared" si="1"/>
        <v>17</v>
      </c>
      <c r="G5" s="19">
        <f t="shared" si="1"/>
        <v>4</v>
      </c>
      <c r="H5" s="19">
        <f t="shared" si="1"/>
        <v>2133</v>
      </c>
      <c r="I5" s="19">
        <f t="shared" si="1"/>
        <v>5.3</v>
      </c>
      <c r="J5" s="19">
        <f t="shared" si="1"/>
        <v>0.6</v>
      </c>
      <c r="K5" s="19">
        <f t="shared" si="1"/>
        <v>6</v>
      </c>
      <c r="L5" s="19">
        <f t="shared" si="1"/>
        <v>20</v>
      </c>
      <c r="M5" s="19">
        <f t="shared" si="1"/>
        <v>2.177777777777778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MIN(E$9:E$2368)</f>
        <v>180</v>
      </c>
      <c r="F6" s="19">
        <f t="shared" si="2"/>
        <v>9</v>
      </c>
      <c r="G6" s="19">
        <f t="shared" si="2"/>
        <v>1</v>
      </c>
      <c r="H6" s="19">
        <f t="shared" si="2"/>
        <v>260</v>
      </c>
      <c r="I6" s="19">
        <f t="shared" si="2"/>
        <v>0.6</v>
      </c>
      <c r="J6" s="19">
        <f t="shared" si="2"/>
        <v>0</v>
      </c>
      <c r="K6" s="19">
        <f t="shared" si="2"/>
        <v>2</v>
      </c>
      <c r="L6" s="19">
        <f t="shared" si="2"/>
        <v>3.5714285714285712</v>
      </c>
      <c r="M6" s="19">
        <f t="shared" si="2"/>
        <v>0.54444444444444451</v>
      </c>
    </row>
    <row r="7" spans="1:16" s="20" customFormat="1" ht="15" x14ac:dyDescent="0.25">
      <c r="A7" s="30" t="s">
        <v>17</v>
      </c>
      <c r="B7" s="30"/>
      <c r="C7" s="17"/>
      <c r="D7" s="18" t="s">
        <v>14</v>
      </c>
      <c r="E7" s="19"/>
      <c r="F7" s="19">
        <f>SUM(F$9:F$2368)</f>
        <v>40557</v>
      </c>
      <c r="G7" s="19">
        <f>SUM(G$9:G$2368)</f>
        <v>8575</v>
      </c>
      <c r="H7" s="19"/>
      <c r="I7" s="19"/>
      <c r="J7" s="19"/>
      <c r="K7" s="19"/>
      <c r="L7" s="19"/>
      <c r="M7" s="19">
        <f>SUM(M$9:M$2368)</f>
        <v>4668.6111111110104</v>
      </c>
    </row>
    <row r="8" spans="1:16" s="20" customFormat="1" ht="15" x14ac:dyDescent="0.25">
      <c r="A8" s="18">
        <f>COUNTA(A9:A9996)</f>
        <v>1547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s="36" t="s">
        <v>793</v>
      </c>
      <c r="B10" s="38" t="s">
        <v>1568</v>
      </c>
      <c r="C10" s="36">
        <v>-15.266555542900001</v>
      </c>
      <c r="D10" s="36">
        <v>130.44516666300001</v>
      </c>
      <c r="E10" s="36">
        <v>329</v>
      </c>
      <c r="F10" s="36">
        <v>318</v>
      </c>
      <c r="G10" s="36">
        <v>91</v>
      </c>
      <c r="H10" s="36">
        <v>11304</v>
      </c>
      <c r="I10" s="36">
        <v>41.8</v>
      </c>
      <c r="J10" s="36">
        <v>7.7</v>
      </c>
      <c r="K10" s="36">
        <v>12</v>
      </c>
      <c r="L10" s="37">
        <f t="shared" ref="L10:L73" si="3">G10/F10*100</f>
        <v>28.616352201257861</v>
      </c>
      <c r="M10" s="37">
        <f t="shared" ref="M10:M73" si="4">G10*9.8*250/3600*80%</f>
        <v>49.544444444444451</v>
      </c>
    </row>
    <row r="11" spans="1:16" x14ac:dyDescent="0.2">
      <c r="A11" s="36" t="s">
        <v>888</v>
      </c>
      <c r="B11" s="38" t="s">
        <v>1568</v>
      </c>
      <c r="C11" s="36">
        <v>-15.2166666604</v>
      </c>
      <c r="D11" s="36">
        <v>130.424722226</v>
      </c>
      <c r="E11" s="36">
        <v>310</v>
      </c>
      <c r="F11" s="36">
        <v>366</v>
      </c>
      <c r="G11" s="36">
        <v>88</v>
      </c>
      <c r="H11" s="36">
        <v>12897</v>
      </c>
      <c r="I11" s="36">
        <v>38.6</v>
      </c>
      <c r="J11" s="36">
        <v>5.8</v>
      </c>
      <c r="K11" s="36">
        <v>15</v>
      </c>
      <c r="L11" s="37">
        <f t="shared" si="3"/>
        <v>24.043715846994534</v>
      </c>
      <c r="M11" s="37">
        <f t="shared" si="4"/>
        <v>47.911111111111126</v>
      </c>
    </row>
    <row r="12" spans="1:16" x14ac:dyDescent="0.2">
      <c r="A12" s="36" t="s">
        <v>927</v>
      </c>
      <c r="B12" s="38" t="s">
        <v>1568</v>
      </c>
      <c r="C12" s="36">
        <v>-15.167777771100001</v>
      </c>
      <c r="D12" s="36">
        <v>130.46805555899999</v>
      </c>
      <c r="E12" s="36">
        <v>310</v>
      </c>
      <c r="F12" s="36">
        <v>353</v>
      </c>
      <c r="G12" s="36">
        <v>86</v>
      </c>
      <c r="H12" s="36">
        <v>12452</v>
      </c>
      <c r="I12" s="36">
        <v>40.5</v>
      </c>
      <c r="J12" s="36">
        <v>6.6</v>
      </c>
      <c r="K12" s="36">
        <v>13</v>
      </c>
      <c r="L12" s="37">
        <f t="shared" si="3"/>
        <v>24.362606232294617</v>
      </c>
      <c r="M12" s="37">
        <f t="shared" si="4"/>
        <v>46.82222222222223</v>
      </c>
    </row>
    <row r="13" spans="1:16" x14ac:dyDescent="0.2">
      <c r="A13" s="36" t="s">
        <v>969</v>
      </c>
      <c r="B13" s="38" t="s">
        <v>1568</v>
      </c>
      <c r="C13" s="36">
        <v>-15.1255555486</v>
      </c>
      <c r="D13" s="36">
        <v>130.517222226</v>
      </c>
      <c r="E13" s="36">
        <v>300</v>
      </c>
      <c r="F13" s="36">
        <v>220</v>
      </c>
      <c r="G13" s="36">
        <v>74</v>
      </c>
      <c r="H13" s="36">
        <v>12212</v>
      </c>
      <c r="I13" s="36">
        <v>50.9</v>
      </c>
      <c r="J13" s="36">
        <v>10.6</v>
      </c>
      <c r="K13" s="36">
        <v>7</v>
      </c>
      <c r="L13" s="37">
        <f t="shared" si="3"/>
        <v>33.636363636363633</v>
      </c>
      <c r="M13" s="37">
        <f t="shared" si="4"/>
        <v>40.288888888888891</v>
      </c>
    </row>
    <row r="14" spans="1:16" x14ac:dyDescent="0.2">
      <c r="A14" s="36" t="s">
        <v>841</v>
      </c>
      <c r="B14" s="38" t="s">
        <v>1568</v>
      </c>
      <c r="C14" s="36">
        <v>-15.2363888828</v>
      </c>
      <c r="D14" s="36">
        <v>130.43222222599999</v>
      </c>
      <c r="E14" s="36">
        <v>320</v>
      </c>
      <c r="F14" s="36">
        <v>195</v>
      </c>
      <c r="G14" s="36">
        <v>48</v>
      </c>
      <c r="H14" s="36">
        <v>7995</v>
      </c>
      <c r="I14" s="36">
        <v>24</v>
      </c>
      <c r="J14" s="36">
        <v>3.6</v>
      </c>
      <c r="K14" s="36">
        <v>13</v>
      </c>
      <c r="L14" s="37">
        <f t="shared" si="3"/>
        <v>24.615384615384617</v>
      </c>
      <c r="M14" s="37">
        <f t="shared" si="4"/>
        <v>26.13333333333334</v>
      </c>
    </row>
    <row r="15" spans="1:16" x14ac:dyDescent="0.2">
      <c r="A15" s="36" t="s">
        <v>1020</v>
      </c>
      <c r="B15" s="38" t="s">
        <v>1568</v>
      </c>
      <c r="C15" s="36">
        <v>-15.0754166593</v>
      </c>
      <c r="D15" s="36">
        <v>130.544861115</v>
      </c>
      <c r="E15" s="36">
        <v>289</v>
      </c>
      <c r="F15" s="36">
        <v>348</v>
      </c>
      <c r="G15" s="36">
        <v>46</v>
      </c>
      <c r="H15" s="36">
        <v>11503</v>
      </c>
      <c r="I15" s="36">
        <v>18.899999999999999</v>
      </c>
      <c r="J15" s="36">
        <v>1.6</v>
      </c>
      <c r="K15" s="36">
        <v>30</v>
      </c>
      <c r="L15" s="37">
        <f t="shared" si="3"/>
        <v>13.218390804597702</v>
      </c>
      <c r="M15" s="37">
        <f t="shared" si="4"/>
        <v>25.044444444444448</v>
      </c>
    </row>
    <row r="16" spans="1:16" x14ac:dyDescent="0.2">
      <c r="A16" s="36" t="s">
        <v>789</v>
      </c>
      <c r="B16" s="38" t="s">
        <v>1568</v>
      </c>
      <c r="C16" s="36">
        <v>-15.269209394600001</v>
      </c>
      <c r="D16" s="36">
        <v>130.32698718099999</v>
      </c>
      <c r="E16" s="36">
        <v>291</v>
      </c>
      <c r="F16" s="36">
        <v>189</v>
      </c>
      <c r="G16" s="36">
        <v>43</v>
      </c>
      <c r="H16" s="36">
        <v>9404</v>
      </c>
      <c r="I16" s="36">
        <v>25</v>
      </c>
      <c r="J16" s="36">
        <v>3.3</v>
      </c>
      <c r="K16" s="36">
        <v>13</v>
      </c>
      <c r="L16" s="37">
        <f t="shared" si="3"/>
        <v>22.75132275132275</v>
      </c>
      <c r="M16" s="37">
        <f t="shared" si="4"/>
        <v>23.411111111111115</v>
      </c>
    </row>
    <row r="17" spans="1:13" x14ac:dyDescent="0.2">
      <c r="A17" s="36" t="s">
        <v>788</v>
      </c>
      <c r="B17" s="38" t="s">
        <v>1568</v>
      </c>
      <c r="C17" s="36">
        <v>-15.270555549699999</v>
      </c>
      <c r="D17" s="36">
        <v>130.306111114</v>
      </c>
      <c r="E17" s="36">
        <v>300</v>
      </c>
      <c r="F17" s="36">
        <v>123</v>
      </c>
      <c r="G17" s="36">
        <v>42</v>
      </c>
      <c r="H17" s="36">
        <v>7026</v>
      </c>
      <c r="I17" s="36">
        <v>30.4</v>
      </c>
      <c r="J17" s="36">
        <v>6.6</v>
      </c>
      <c r="K17" s="36">
        <v>6</v>
      </c>
      <c r="L17" s="37">
        <f t="shared" si="3"/>
        <v>34.146341463414636</v>
      </c>
      <c r="M17" s="37">
        <f t="shared" si="4"/>
        <v>22.866666666666667</v>
      </c>
    </row>
    <row r="18" spans="1:13" x14ac:dyDescent="0.2">
      <c r="A18" s="36" t="s">
        <v>1319</v>
      </c>
      <c r="B18" s="38" t="s">
        <v>1569</v>
      </c>
      <c r="C18" s="36">
        <v>-23.6302777748</v>
      </c>
      <c r="D18" s="36">
        <v>133.28527778</v>
      </c>
      <c r="E18" s="36">
        <v>980</v>
      </c>
      <c r="F18" s="36">
        <v>147</v>
      </c>
      <c r="G18" s="36">
        <v>41</v>
      </c>
      <c r="H18" s="36">
        <v>7934</v>
      </c>
      <c r="I18" s="36">
        <v>22.6</v>
      </c>
      <c r="J18" s="36">
        <v>3.2</v>
      </c>
      <c r="K18" s="36">
        <v>13</v>
      </c>
      <c r="L18" s="37">
        <f t="shared" si="3"/>
        <v>27.89115646258503</v>
      </c>
      <c r="M18" s="37">
        <f t="shared" si="4"/>
        <v>22.322222222222223</v>
      </c>
    </row>
    <row r="19" spans="1:13" x14ac:dyDescent="0.2">
      <c r="A19" s="36" t="s">
        <v>760</v>
      </c>
      <c r="B19" s="38" t="s">
        <v>1568</v>
      </c>
      <c r="C19" s="36">
        <v>-15.308055550000001</v>
      </c>
      <c r="D19" s="36">
        <v>130.286388891</v>
      </c>
      <c r="E19" s="36">
        <v>270</v>
      </c>
      <c r="F19" s="36">
        <v>205</v>
      </c>
      <c r="G19" s="36">
        <v>39</v>
      </c>
      <c r="H19" s="36">
        <v>9204</v>
      </c>
      <c r="I19" s="36">
        <v>19.600000000000001</v>
      </c>
      <c r="J19" s="36">
        <v>2.1</v>
      </c>
      <c r="K19" s="36">
        <v>18</v>
      </c>
      <c r="L19" s="37">
        <f t="shared" si="3"/>
        <v>19.024390243902438</v>
      </c>
      <c r="M19" s="37">
        <f t="shared" si="4"/>
        <v>21.233333333333338</v>
      </c>
    </row>
    <row r="20" spans="1:13" x14ac:dyDescent="0.2">
      <c r="A20" s="36" t="s">
        <v>442</v>
      </c>
      <c r="B20" s="38" t="s">
        <v>1568</v>
      </c>
      <c r="C20" s="36">
        <v>-15.904444443699999</v>
      </c>
      <c r="D20" s="36">
        <v>130.75416667299999</v>
      </c>
      <c r="E20" s="36">
        <v>350</v>
      </c>
      <c r="F20" s="36">
        <v>89</v>
      </c>
      <c r="G20" s="36">
        <v>36</v>
      </c>
      <c r="H20" s="36">
        <v>5608</v>
      </c>
      <c r="I20" s="36">
        <v>28.3</v>
      </c>
      <c r="J20" s="36">
        <v>7.1</v>
      </c>
      <c r="K20" s="36">
        <v>5</v>
      </c>
      <c r="L20" s="37">
        <f t="shared" si="3"/>
        <v>40.449438202247187</v>
      </c>
      <c r="M20" s="37">
        <f t="shared" si="4"/>
        <v>19.600000000000001</v>
      </c>
    </row>
    <row r="21" spans="1:13" x14ac:dyDescent="0.2">
      <c r="A21" s="36" t="s">
        <v>917</v>
      </c>
      <c r="B21" s="38" t="s">
        <v>1568</v>
      </c>
      <c r="C21" s="36">
        <v>-15.1808333268</v>
      </c>
      <c r="D21" s="36">
        <v>130.43583333699999</v>
      </c>
      <c r="E21" s="36">
        <v>320</v>
      </c>
      <c r="F21" s="36">
        <v>107</v>
      </c>
      <c r="G21" s="36">
        <v>36</v>
      </c>
      <c r="H21" s="36">
        <v>7339</v>
      </c>
      <c r="I21" s="36">
        <v>31.7</v>
      </c>
      <c r="J21" s="36">
        <v>6.9</v>
      </c>
      <c r="K21" s="36">
        <v>5</v>
      </c>
      <c r="L21" s="37">
        <f t="shared" si="3"/>
        <v>33.644859813084111</v>
      </c>
      <c r="M21" s="37">
        <f t="shared" si="4"/>
        <v>19.600000000000001</v>
      </c>
    </row>
    <row r="22" spans="1:13" x14ac:dyDescent="0.2">
      <c r="A22" s="36" t="s">
        <v>966</v>
      </c>
      <c r="B22" s="38" t="s">
        <v>1568</v>
      </c>
      <c r="C22" s="36">
        <v>-15.1283333264</v>
      </c>
      <c r="D22" s="36">
        <v>130.481388893</v>
      </c>
      <c r="E22" s="36">
        <v>310</v>
      </c>
      <c r="F22" s="36">
        <v>95</v>
      </c>
      <c r="G22" s="36">
        <v>36</v>
      </c>
      <c r="H22" s="36">
        <v>6184</v>
      </c>
      <c r="I22" s="36">
        <v>29.8</v>
      </c>
      <c r="J22" s="36">
        <v>7.2</v>
      </c>
      <c r="K22" s="36">
        <v>5</v>
      </c>
      <c r="L22" s="37">
        <f t="shared" si="3"/>
        <v>37.894736842105267</v>
      </c>
      <c r="M22" s="37">
        <f t="shared" si="4"/>
        <v>19.600000000000001</v>
      </c>
    </row>
    <row r="23" spans="1:13" x14ac:dyDescent="0.2">
      <c r="A23" s="36" t="s">
        <v>825</v>
      </c>
      <c r="B23" s="38" t="s">
        <v>1568</v>
      </c>
      <c r="C23" s="36">
        <v>-15.244166660599999</v>
      </c>
      <c r="D23" s="36">
        <v>130.339722225</v>
      </c>
      <c r="E23" s="36">
        <v>290</v>
      </c>
      <c r="F23" s="36">
        <v>141</v>
      </c>
      <c r="G23" s="36">
        <v>35</v>
      </c>
      <c r="H23" s="36">
        <v>8017</v>
      </c>
      <c r="I23" s="36">
        <v>24.9</v>
      </c>
      <c r="J23" s="36">
        <v>3.9</v>
      </c>
      <c r="K23" s="36">
        <v>9</v>
      </c>
      <c r="L23" s="37">
        <f t="shared" si="3"/>
        <v>24.822695035460992</v>
      </c>
      <c r="M23" s="37">
        <f t="shared" si="4"/>
        <v>19.055555555555554</v>
      </c>
    </row>
    <row r="24" spans="1:13" x14ac:dyDescent="0.2">
      <c r="A24" s="36" t="s">
        <v>51</v>
      </c>
      <c r="B24" s="38" t="s">
        <v>1568</v>
      </c>
      <c r="C24" s="36">
        <v>-14.975833333100001</v>
      </c>
      <c r="D24" s="36">
        <v>130.572777782</v>
      </c>
      <c r="E24" s="36">
        <v>270</v>
      </c>
      <c r="F24" s="36">
        <v>122</v>
      </c>
      <c r="G24" s="36">
        <v>34</v>
      </c>
      <c r="H24" s="36">
        <v>5996</v>
      </c>
      <c r="I24" s="36">
        <v>20.8</v>
      </c>
      <c r="J24" s="36">
        <v>3.6</v>
      </c>
      <c r="K24" s="36">
        <v>9</v>
      </c>
      <c r="L24" s="37">
        <f t="shared" si="3"/>
        <v>27.868852459016392</v>
      </c>
      <c r="M24" s="37">
        <f t="shared" si="4"/>
        <v>18.511111111111116</v>
      </c>
    </row>
    <row r="25" spans="1:13" x14ac:dyDescent="0.2">
      <c r="A25" s="36" t="s">
        <v>282</v>
      </c>
      <c r="B25" s="38" t="s">
        <v>1568</v>
      </c>
      <c r="C25" s="36">
        <v>-15.206388882500001</v>
      </c>
      <c r="D25" s="36">
        <v>129.973611119</v>
      </c>
      <c r="E25" s="36">
        <v>260</v>
      </c>
      <c r="F25" s="36">
        <v>242</v>
      </c>
      <c r="G25" s="36">
        <v>33</v>
      </c>
      <c r="H25" s="36">
        <v>5747</v>
      </c>
      <c r="I25" s="36">
        <v>8.6</v>
      </c>
      <c r="J25" s="36">
        <v>0.6</v>
      </c>
      <c r="K25" s="36">
        <v>52</v>
      </c>
      <c r="L25" s="37">
        <f t="shared" si="3"/>
        <v>13.636363636363635</v>
      </c>
      <c r="M25" s="37">
        <f t="shared" si="4"/>
        <v>17.966666666666669</v>
      </c>
    </row>
    <row r="26" spans="1:13" x14ac:dyDescent="0.2">
      <c r="A26" s="36" t="s">
        <v>870</v>
      </c>
      <c r="B26" s="38" t="s">
        <v>1568</v>
      </c>
      <c r="C26" s="36">
        <v>-15.225555549399999</v>
      </c>
      <c r="D26" s="36">
        <v>130.425833337</v>
      </c>
      <c r="E26" s="36">
        <v>310</v>
      </c>
      <c r="F26" s="36">
        <v>139</v>
      </c>
      <c r="G26" s="36">
        <v>33</v>
      </c>
      <c r="H26" s="36">
        <v>8107</v>
      </c>
      <c r="I26" s="36">
        <v>24.8</v>
      </c>
      <c r="J26" s="36">
        <v>3.8</v>
      </c>
      <c r="K26" s="36">
        <v>9</v>
      </c>
      <c r="L26" s="37">
        <f t="shared" si="3"/>
        <v>23.741007194244602</v>
      </c>
      <c r="M26" s="37">
        <f t="shared" si="4"/>
        <v>17.966666666666669</v>
      </c>
    </row>
    <row r="27" spans="1:13" x14ac:dyDescent="0.2">
      <c r="A27" s="36" t="s">
        <v>972</v>
      </c>
      <c r="B27" s="38" t="s">
        <v>1568</v>
      </c>
      <c r="C27" s="36">
        <v>-15.124444437399999</v>
      </c>
      <c r="D27" s="36">
        <v>130.509444449</v>
      </c>
      <c r="E27" s="36">
        <v>300</v>
      </c>
      <c r="F27" s="36">
        <v>96</v>
      </c>
      <c r="G27" s="36">
        <v>32</v>
      </c>
      <c r="H27" s="36">
        <v>5500</v>
      </c>
      <c r="I27" s="36">
        <v>23.4</v>
      </c>
      <c r="J27" s="36">
        <v>5</v>
      </c>
      <c r="K27" s="36">
        <v>6</v>
      </c>
      <c r="L27" s="37">
        <f t="shared" si="3"/>
        <v>33.333333333333329</v>
      </c>
      <c r="M27" s="37">
        <f t="shared" si="4"/>
        <v>17.422222222222224</v>
      </c>
    </row>
    <row r="28" spans="1:13" x14ac:dyDescent="0.2">
      <c r="A28" s="36" t="s">
        <v>932</v>
      </c>
      <c r="B28" s="38" t="s">
        <v>1568</v>
      </c>
      <c r="C28" s="36">
        <v>-15.164166659999999</v>
      </c>
      <c r="D28" s="36">
        <v>130.46861111499999</v>
      </c>
      <c r="E28" s="36">
        <v>310</v>
      </c>
      <c r="F28" s="36">
        <v>107</v>
      </c>
      <c r="G28" s="36">
        <v>31</v>
      </c>
      <c r="H28" s="36">
        <v>6962</v>
      </c>
      <c r="I28" s="36">
        <v>26.3</v>
      </c>
      <c r="J28" s="36">
        <v>5</v>
      </c>
      <c r="K28" s="36">
        <v>6</v>
      </c>
      <c r="L28" s="37">
        <f t="shared" si="3"/>
        <v>28.971962616822427</v>
      </c>
      <c r="M28" s="37">
        <f t="shared" si="4"/>
        <v>16.877777777777776</v>
      </c>
    </row>
    <row r="29" spans="1:13" x14ac:dyDescent="0.2">
      <c r="A29" s="36" t="s">
        <v>751</v>
      </c>
      <c r="B29" s="38" t="s">
        <v>1568</v>
      </c>
      <c r="C29" s="36">
        <v>-15.3249073907</v>
      </c>
      <c r="D29" s="36">
        <v>130.262222224</v>
      </c>
      <c r="E29" s="36">
        <v>251</v>
      </c>
      <c r="F29" s="36">
        <v>128</v>
      </c>
      <c r="G29" s="36">
        <v>30</v>
      </c>
      <c r="H29" s="36">
        <v>6825</v>
      </c>
      <c r="I29" s="36">
        <v>19.5</v>
      </c>
      <c r="J29" s="36">
        <v>2.8</v>
      </c>
      <c r="K29" s="36">
        <v>11</v>
      </c>
      <c r="L29" s="37">
        <f t="shared" si="3"/>
        <v>23.4375</v>
      </c>
      <c r="M29" s="37">
        <f t="shared" si="4"/>
        <v>16.333333333333336</v>
      </c>
    </row>
    <row r="30" spans="1:13" x14ac:dyDescent="0.2">
      <c r="A30" s="36" t="s">
        <v>863</v>
      </c>
      <c r="B30" s="38" t="s">
        <v>1568</v>
      </c>
      <c r="C30" s="36">
        <v>-15.2288888827</v>
      </c>
      <c r="D30" s="36">
        <v>130.40083333699999</v>
      </c>
      <c r="E30" s="36">
        <v>280</v>
      </c>
      <c r="F30" s="36">
        <v>328</v>
      </c>
      <c r="G30" s="36">
        <v>30</v>
      </c>
      <c r="H30" s="36">
        <v>6761</v>
      </c>
      <c r="I30" s="36">
        <v>9.5</v>
      </c>
      <c r="J30" s="36">
        <v>0.7</v>
      </c>
      <c r="K30" s="36">
        <v>46</v>
      </c>
      <c r="L30" s="37">
        <f t="shared" si="3"/>
        <v>9.1463414634146343</v>
      </c>
      <c r="M30" s="37">
        <f t="shared" si="4"/>
        <v>16.333333333333336</v>
      </c>
    </row>
    <row r="31" spans="1:13" x14ac:dyDescent="0.2">
      <c r="A31" s="36" t="s">
        <v>845</v>
      </c>
      <c r="B31" s="38" t="s">
        <v>1568</v>
      </c>
      <c r="C31" s="36">
        <v>-15.2354166606</v>
      </c>
      <c r="D31" s="36">
        <v>130.428055559</v>
      </c>
      <c r="E31" s="36">
        <v>319</v>
      </c>
      <c r="F31" s="36">
        <v>108</v>
      </c>
      <c r="G31" s="36">
        <v>29</v>
      </c>
      <c r="H31" s="36">
        <v>7521</v>
      </c>
      <c r="I31" s="36">
        <v>27.2</v>
      </c>
      <c r="J31" s="36">
        <v>4.9000000000000004</v>
      </c>
      <c r="K31" s="36">
        <v>6</v>
      </c>
      <c r="L31" s="37">
        <f t="shared" si="3"/>
        <v>26.851851851851855</v>
      </c>
      <c r="M31" s="37">
        <f t="shared" si="4"/>
        <v>15.788888888888891</v>
      </c>
    </row>
    <row r="32" spans="1:13" x14ac:dyDescent="0.2">
      <c r="A32" s="36" t="s">
        <v>816</v>
      </c>
      <c r="B32" s="38" t="s">
        <v>1568</v>
      </c>
      <c r="C32" s="36">
        <v>-15.249611098300001</v>
      </c>
      <c r="D32" s="36">
        <v>130.41205556599999</v>
      </c>
      <c r="E32" s="36">
        <v>319</v>
      </c>
      <c r="F32" s="36">
        <v>89</v>
      </c>
      <c r="G32" s="36">
        <v>27</v>
      </c>
      <c r="H32" s="36">
        <v>7854</v>
      </c>
      <c r="I32" s="36">
        <v>30</v>
      </c>
      <c r="J32" s="36">
        <v>5.7</v>
      </c>
      <c r="K32" s="36">
        <v>5</v>
      </c>
      <c r="L32" s="37">
        <f t="shared" si="3"/>
        <v>30.337078651685395</v>
      </c>
      <c r="M32" s="37">
        <f t="shared" si="4"/>
        <v>14.700000000000001</v>
      </c>
    </row>
    <row r="33" spans="1:13" x14ac:dyDescent="0.2">
      <c r="A33" s="36" t="s">
        <v>833</v>
      </c>
      <c r="B33" s="38" t="s">
        <v>1568</v>
      </c>
      <c r="C33" s="36">
        <v>-15.241111105</v>
      </c>
      <c r="D33" s="36">
        <v>130.37041667</v>
      </c>
      <c r="E33" s="36">
        <v>262</v>
      </c>
      <c r="F33" s="36">
        <v>253</v>
      </c>
      <c r="G33" s="36">
        <v>27</v>
      </c>
      <c r="H33" s="36">
        <v>4095</v>
      </c>
      <c r="I33" s="36">
        <v>5</v>
      </c>
      <c r="J33" s="36">
        <v>0.3</v>
      </c>
      <c r="K33" s="36">
        <v>90</v>
      </c>
      <c r="L33" s="37">
        <f t="shared" si="3"/>
        <v>10.671936758893279</v>
      </c>
      <c r="M33" s="37">
        <f t="shared" si="4"/>
        <v>14.700000000000001</v>
      </c>
    </row>
    <row r="34" spans="1:13" x14ac:dyDescent="0.2">
      <c r="A34" s="36" t="s">
        <v>512</v>
      </c>
      <c r="B34" s="38" t="s">
        <v>1568</v>
      </c>
      <c r="C34" s="36">
        <v>-15.832361109800001</v>
      </c>
      <c r="D34" s="36">
        <v>130.81791667300001</v>
      </c>
      <c r="E34" s="36">
        <v>340</v>
      </c>
      <c r="F34" s="36">
        <v>82</v>
      </c>
      <c r="G34" s="36">
        <v>26</v>
      </c>
      <c r="H34" s="36">
        <v>5596</v>
      </c>
      <c r="I34" s="36">
        <v>21.1</v>
      </c>
      <c r="J34" s="36">
        <v>4</v>
      </c>
      <c r="K34" s="36">
        <v>7</v>
      </c>
      <c r="L34" s="37">
        <f t="shared" si="3"/>
        <v>31.707317073170731</v>
      </c>
      <c r="M34" s="37">
        <f t="shared" si="4"/>
        <v>14.155555555555555</v>
      </c>
    </row>
    <row r="35" spans="1:13" x14ac:dyDescent="0.2">
      <c r="A35" s="36" t="s">
        <v>770</v>
      </c>
      <c r="B35" s="38" t="s">
        <v>1568</v>
      </c>
      <c r="C35" s="36">
        <v>-15.2899999943</v>
      </c>
      <c r="D35" s="36">
        <v>130.288055558</v>
      </c>
      <c r="E35" s="36">
        <v>290</v>
      </c>
      <c r="F35" s="36">
        <v>87</v>
      </c>
      <c r="G35" s="36">
        <v>26</v>
      </c>
      <c r="H35" s="36">
        <v>5127</v>
      </c>
      <c r="I35" s="36">
        <v>18.399999999999999</v>
      </c>
      <c r="J35" s="36">
        <v>3.3</v>
      </c>
      <c r="K35" s="36">
        <v>8</v>
      </c>
      <c r="L35" s="37">
        <f t="shared" si="3"/>
        <v>29.885057471264371</v>
      </c>
      <c r="M35" s="37">
        <f t="shared" si="4"/>
        <v>14.155555555555555</v>
      </c>
    </row>
    <row r="36" spans="1:13" x14ac:dyDescent="0.2">
      <c r="A36" s="36" t="s">
        <v>894</v>
      </c>
      <c r="B36" s="38" t="s">
        <v>1568</v>
      </c>
      <c r="C36" s="36">
        <v>-15.2136111048</v>
      </c>
      <c r="D36" s="36">
        <v>130.393055559</v>
      </c>
      <c r="E36" s="36">
        <v>290</v>
      </c>
      <c r="F36" s="36">
        <v>135</v>
      </c>
      <c r="G36" s="36">
        <v>26</v>
      </c>
      <c r="H36" s="36">
        <v>7387</v>
      </c>
      <c r="I36" s="36">
        <v>18.7</v>
      </c>
      <c r="J36" s="36">
        <v>2.4</v>
      </c>
      <c r="K36" s="36">
        <v>11</v>
      </c>
      <c r="L36" s="37">
        <f t="shared" si="3"/>
        <v>19.25925925925926</v>
      </c>
      <c r="M36" s="37">
        <f t="shared" si="4"/>
        <v>14.155555555555555</v>
      </c>
    </row>
    <row r="37" spans="1:13" x14ac:dyDescent="0.2">
      <c r="A37" s="36" t="s">
        <v>981</v>
      </c>
      <c r="B37" s="38" t="s">
        <v>1568</v>
      </c>
      <c r="C37" s="36">
        <v>-15.1190555468</v>
      </c>
      <c r="D37" s="36">
        <v>130.55433333600001</v>
      </c>
      <c r="E37" s="36">
        <v>278</v>
      </c>
      <c r="F37" s="36">
        <v>212</v>
      </c>
      <c r="G37" s="36">
        <v>26</v>
      </c>
      <c r="H37" s="36">
        <v>10087</v>
      </c>
      <c r="I37" s="36">
        <v>11</v>
      </c>
      <c r="J37" s="36">
        <v>0.6</v>
      </c>
      <c r="K37" s="36">
        <v>43</v>
      </c>
      <c r="L37" s="37">
        <f t="shared" si="3"/>
        <v>12.264150943396226</v>
      </c>
      <c r="M37" s="37">
        <f t="shared" si="4"/>
        <v>14.155555555555555</v>
      </c>
    </row>
    <row r="38" spans="1:13" x14ac:dyDescent="0.2">
      <c r="A38" s="36" t="s">
        <v>461</v>
      </c>
      <c r="B38" s="38" t="s">
        <v>1568</v>
      </c>
      <c r="C38" s="36">
        <v>-15.8854861102</v>
      </c>
      <c r="D38" s="36">
        <v>130.72861111700001</v>
      </c>
      <c r="E38" s="36">
        <v>309</v>
      </c>
      <c r="F38" s="36">
        <v>176</v>
      </c>
      <c r="G38" s="36">
        <v>25</v>
      </c>
      <c r="H38" s="36">
        <v>6775</v>
      </c>
      <c r="I38" s="36">
        <v>13</v>
      </c>
      <c r="J38" s="36">
        <v>1.3</v>
      </c>
      <c r="K38" s="36">
        <v>20</v>
      </c>
      <c r="L38" s="37">
        <f t="shared" si="3"/>
        <v>14.204545454545455</v>
      </c>
      <c r="M38" s="37">
        <f t="shared" si="4"/>
        <v>13.611111111111112</v>
      </c>
    </row>
    <row r="39" spans="1:13" x14ac:dyDescent="0.2">
      <c r="A39" s="36" t="s">
        <v>813</v>
      </c>
      <c r="B39" s="38" t="s">
        <v>1568</v>
      </c>
      <c r="C39" s="36">
        <v>-15.2516666607</v>
      </c>
      <c r="D39" s="36">
        <v>130.33583333600001</v>
      </c>
      <c r="E39" s="36">
        <v>290</v>
      </c>
      <c r="F39" s="36">
        <v>103</v>
      </c>
      <c r="G39" s="36">
        <v>25</v>
      </c>
      <c r="H39" s="36">
        <v>5617</v>
      </c>
      <c r="I39" s="36">
        <v>15.3</v>
      </c>
      <c r="J39" s="36">
        <v>2.1</v>
      </c>
      <c r="K39" s="36">
        <v>12</v>
      </c>
      <c r="L39" s="37">
        <f t="shared" si="3"/>
        <v>24.271844660194176</v>
      </c>
      <c r="M39" s="37">
        <f t="shared" si="4"/>
        <v>13.611111111111112</v>
      </c>
    </row>
    <row r="40" spans="1:13" x14ac:dyDescent="0.2">
      <c r="A40" s="36" t="s">
        <v>926</v>
      </c>
      <c r="B40" s="38" t="s">
        <v>1568</v>
      </c>
      <c r="C40" s="36">
        <v>-15.169444437799999</v>
      </c>
      <c r="D40" s="36">
        <v>130.454444448</v>
      </c>
      <c r="E40" s="36">
        <v>310</v>
      </c>
      <c r="F40" s="36">
        <v>72</v>
      </c>
      <c r="G40" s="36">
        <v>24</v>
      </c>
      <c r="H40" s="36">
        <v>5199</v>
      </c>
      <c r="I40" s="36">
        <v>21.5</v>
      </c>
      <c r="J40" s="36">
        <v>4.5</v>
      </c>
      <c r="K40" s="36">
        <v>5</v>
      </c>
      <c r="L40" s="37">
        <f t="shared" si="3"/>
        <v>33.333333333333329</v>
      </c>
      <c r="M40" s="37">
        <f t="shared" si="4"/>
        <v>13.06666666666667</v>
      </c>
    </row>
    <row r="41" spans="1:13" x14ac:dyDescent="0.2">
      <c r="A41" s="36" t="s">
        <v>965</v>
      </c>
      <c r="B41" s="38" t="s">
        <v>1568</v>
      </c>
      <c r="C41" s="36">
        <v>-15.1286458264</v>
      </c>
      <c r="D41" s="36">
        <v>130.53611111500001</v>
      </c>
      <c r="E41" s="36">
        <v>281</v>
      </c>
      <c r="F41" s="36">
        <v>159</v>
      </c>
      <c r="G41" s="36">
        <v>24</v>
      </c>
      <c r="H41" s="36">
        <v>7763</v>
      </c>
      <c r="I41" s="36">
        <v>13.5</v>
      </c>
      <c r="J41" s="36">
        <v>1.2</v>
      </c>
      <c r="K41" s="36">
        <v>21</v>
      </c>
      <c r="L41" s="37">
        <f t="shared" si="3"/>
        <v>15.09433962264151</v>
      </c>
      <c r="M41" s="37">
        <f t="shared" si="4"/>
        <v>13.06666666666667</v>
      </c>
    </row>
    <row r="42" spans="1:13" x14ac:dyDescent="0.2">
      <c r="A42" s="36" t="s">
        <v>900</v>
      </c>
      <c r="B42" s="38" t="s">
        <v>1568</v>
      </c>
      <c r="C42" s="36">
        <v>-15.2061111048</v>
      </c>
      <c r="D42" s="36">
        <v>130.44472222600001</v>
      </c>
      <c r="E42" s="36">
        <v>320</v>
      </c>
      <c r="F42" s="36">
        <v>77</v>
      </c>
      <c r="G42" s="36">
        <v>23</v>
      </c>
      <c r="H42" s="36">
        <v>4890</v>
      </c>
      <c r="I42" s="36">
        <v>18.899999999999999</v>
      </c>
      <c r="J42" s="36">
        <v>3.6</v>
      </c>
      <c r="K42" s="36">
        <v>6</v>
      </c>
      <c r="L42" s="37">
        <f t="shared" si="3"/>
        <v>29.870129870129869</v>
      </c>
      <c r="M42" s="37">
        <f t="shared" si="4"/>
        <v>12.522222222222224</v>
      </c>
    </row>
    <row r="43" spans="1:13" x14ac:dyDescent="0.2">
      <c r="A43" s="36" t="s">
        <v>961</v>
      </c>
      <c r="B43" s="38" t="s">
        <v>1568</v>
      </c>
      <c r="C43" s="36">
        <v>-15.1305555486</v>
      </c>
      <c r="D43" s="36">
        <v>130.47583333700001</v>
      </c>
      <c r="E43" s="36">
        <v>310</v>
      </c>
      <c r="F43" s="36">
        <v>58</v>
      </c>
      <c r="G43" s="36">
        <v>23</v>
      </c>
      <c r="H43" s="36">
        <v>5022</v>
      </c>
      <c r="I43" s="36">
        <v>24.5</v>
      </c>
      <c r="J43" s="36">
        <v>6</v>
      </c>
      <c r="K43" s="36">
        <v>4</v>
      </c>
      <c r="L43" s="37">
        <f t="shared" si="3"/>
        <v>39.655172413793103</v>
      </c>
      <c r="M43" s="37">
        <f t="shared" si="4"/>
        <v>12.522222222222224</v>
      </c>
    </row>
    <row r="44" spans="1:13" x14ac:dyDescent="0.2">
      <c r="A44" s="36" t="s">
        <v>364</v>
      </c>
      <c r="B44" s="38" t="s">
        <v>1568</v>
      </c>
      <c r="C44" s="36">
        <v>-15.071944437000001</v>
      </c>
      <c r="D44" s="36">
        <v>129.75694444999999</v>
      </c>
      <c r="E44" s="36">
        <v>240</v>
      </c>
      <c r="F44" s="36">
        <v>100</v>
      </c>
      <c r="G44" s="36">
        <v>22</v>
      </c>
      <c r="H44" s="36">
        <v>5460</v>
      </c>
      <c r="I44" s="36">
        <v>13.6</v>
      </c>
      <c r="J44" s="36">
        <v>1.7</v>
      </c>
      <c r="K44" s="36">
        <v>13</v>
      </c>
      <c r="L44" s="37">
        <f t="shared" si="3"/>
        <v>22</v>
      </c>
      <c r="M44" s="37">
        <f t="shared" si="4"/>
        <v>11.977777777777781</v>
      </c>
    </row>
    <row r="45" spans="1:13" x14ac:dyDescent="0.2">
      <c r="A45" s="36" t="s">
        <v>750</v>
      </c>
      <c r="B45" s="38" t="s">
        <v>1568</v>
      </c>
      <c r="C45" s="36">
        <v>-15.325555550200001</v>
      </c>
      <c r="D45" s="36">
        <v>130.258055558</v>
      </c>
      <c r="E45" s="36">
        <v>240</v>
      </c>
      <c r="F45" s="36">
        <v>126</v>
      </c>
      <c r="G45" s="36">
        <v>22</v>
      </c>
      <c r="H45" s="36">
        <v>6537</v>
      </c>
      <c r="I45" s="36">
        <v>13.3</v>
      </c>
      <c r="J45" s="36">
        <v>1.4</v>
      </c>
      <c r="K45" s="36">
        <v>16</v>
      </c>
      <c r="L45" s="37">
        <f t="shared" si="3"/>
        <v>17.460317460317459</v>
      </c>
      <c r="M45" s="37">
        <f t="shared" si="4"/>
        <v>11.977777777777781</v>
      </c>
    </row>
    <row r="46" spans="1:13" x14ac:dyDescent="0.2">
      <c r="A46" s="36" t="s">
        <v>942</v>
      </c>
      <c r="B46" s="38" t="s">
        <v>1568</v>
      </c>
      <c r="C46" s="36">
        <v>-15.151388882099999</v>
      </c>
      <c r="D46" s="36">
        <v>130.461944448</v>
      </c>
      <c r="E46" s="36">
        <v>310</v>
      </c>
      <c r="F46" s="36">
        <v>64</v>
      </c>
      <c r="G46" s="36">
        <v>22</v>
      </c>
      <c r="H46" s="36">
        <v>6405</v>
      </c>
      <c r="I46" s="36">
        <v>27.4</v>
      </c>
      <c r="J46" s="36">
        <v>5.9</v>
      </c>
      <c r="K46" s="36">
        <v>4</v>
      </c>
      <c r="L46" s="37">
        <f t="shared" si="3"/>
        <v>34.375</v>
      </c>
      <c r="M46" s="37">
        <f t="shared" si="4"/>
        <v>11.977777777777781</v>
      </c>
    </row>
    <row r="47" spans="1:13" x14ac:dyDescent="0.2">
      <c r="A47" s="36" t="s">
        <v>951</v>
      </c>
      <c r="B47" s="38" t="s">
        <v>1568</v>
      </c>
      <c r="C47" s="36">
        <v>-15.142037032999999</v>
      </c>
      <c r="D47" s="36">
        <v>130.51305556</v>
      </c>
      <c r="E47" s="36">
        <v>302</v>
      </c>
      <c r="F47" s="36">
        <v>62</v>
      </c>
      <c r="G47" s="36">
        <v>22</v>
      </c>
      <c r="H47" s="36">
        <v>6404</v>
      </c>
      <c r="I47" s="36">
        <v>27.1</v>
      </c>
      <c r="J47" s="36">
        <v>5.7</v>
      </c>
      <c r="K47" s="36">
        <v>4</v>
      </c>
      <c r="L47" s="37">
        <f t="shared" si="3"/>
        <v>35.483870967741936</v>
      </c>
      <c r="M47" s="37">
        <f t="shared" si="4"/>
        <v>11.977777777777781</v>
      </c>
    </row>
    <row r="48" spans="1:13" x14ac:dyDescent="0.2">
      <c r="A48" s="36" t="s">
        <v>967</v>
      </c>
      <c r="B48" s="38" t="s">
        <v>1568</v>
      </c>
      <c r="C48" s="36">
        <v>-15.125944437499999</v>
      </c>
      <c r="D48" s="36">
        <v>130.494333337</v>
      </c>
      <c r="E48" s="36">
        <v>309</v>
      </c>
      <c r="F48" s="36">
        <v>56</v>
      </c>
      <c r="G48" s="36">
        <v>22</v>
      </c>
      <c r="H48" s="36">
        <v>5208</v>
      </c>
      <c r="I48" s="36">
        <v>24.4</v>
      </c>
      <c r="J48" s="36">
        <v>5.7</v>
      </c>
      <c r="K48" s="36">
        <v>4</v>
      </c>
      <c r="L48" s="37">
        <f t="shared" si="3"/>
        <v>39.285714285714285</v>
      </c>
      <c r="M48" s="37">
        <f t="shared" si="4"/>
        <v>11.977777777777781</v>
      </c>
    </row>
    <row r="49" spans="1:13" x14ac:dyDescent="0.2">
      <c r="A49" s="36" t="s">
        <v>1358</v>
      </c>
      <c r="B49" s="38" t="s">
        <v>1569</v>
      </c>
      <c r="C49" s="36">
        <v>-23.5905555523</v>
      </c>
      <c r="D49" s="36">
        <v>133.50462962200001</v>
      </c>
      <c r="E49" s="36">
        <v>911</v>
      </c>
      <c r="F49" s="36">
        <v>102</v>
      </c>
      <c r="G49" s="36">
        <v>22</v>
      </c>
      <c r="H49" s="36">
        <v>3847</v>
      </c>
      <c r="I49" s="36">
        <v>9.4</v>
      </c>
      <c r="J49" s="36">
        <v>1.1000000000000001</v>
      </c>
      <c r="K49" s="36">
        <v>19</v>
      </c>
      <c r="L49" s="37">
        <f t="shared" si="3"/>
        <v>21.568627450980394</v>
      </c>
      <c r="M49" s="37">
        <f t="shared" si="4"/>
        <v>11.977777777777781</v>
      </c>
    </row>
    <row r="50" spans="1:13" x14ac:dyDescent="0.2">
      <c r="A50" s="36" t="s">
        <v>61</v>
      </c>
      <c r="B50" s="38" t="s">
        <v>1568</v>
      </c>
      <c r="C50" s="36">
        <v>-14.930277777200001</v>
      </c>
      <c r="D50" s="36">
        <v>130.74777778399999</v>
      </c>
      <c r="E50" s="36">
        <v>270</v>
      </c>
      <c r="F50" s="36">
        <v>54</v>
      </c>
      <c r="G50" s="36">
        <v>21</v>
      </c>
      <c r="H50" s="36">
        <v>5703</v>
      </c>
      <c r="I50" s="36">
        <v>25.6</v>
      </c>
      <c r="J50" s="36">
        <v>5.7</v>
      </c>
      <c r="K50" s="36">
        <v>4</v>
      </c>
      <c r="L50" s="37">
        <f t="shared" si="3"/>
        <v>38.888888888888893</v>
      </c>
      <c r="M50" s="37">
        <f t="shared" si="4"/>
        <v>11.433333333333334</v>
      </c>
    </row>
    <row r="51" spans="1:13" x14ac:dyDescent="0.2">
      <c r="A51" s="36" t="s">
        <v>203</v>
      </c>
      <c r="B51" s="38" t="s">
        <v>1568</v>
      </c>
      <c r="C51" s="36">
        <v>-15.670277775100001</v>
      </c>
      <c r="D51" s="36">
        <v>129.856527785</v>
      </c>
      <c r="E51" s="36">
        <v>279</v>
      </c>
      <c r="F51" s="36">
        <v>126</v>
      </c>
      <c r="G51" s="36">
        <v>21</v>
      </c>
      <c r="H51" s="36">
        <v>1681</v>
      </c>
      <c r="I51" s="36">
        <v>4</v>
      </c>
      <c r="J51" s="36">
        <v>0.5</v>
      </c>
      <c r="K51" s="36">
        <v>45</v>
      </c>
      <c r="L51" s="37">
        <f t="shared" si="3"/>
        <v>16.666666666666664</v>
      </c>
      <c r="M51" s="37">
        <f t="shared" si="4"/>
        <v>11.433333333333334</v>
      </c>
    </row>
    <row r="52" spans="1:13" x14ac:dyDescent="0.2">
      <c r="A52" s="36" t="s">
        <v>630</v>
      </c>
      <c r="B52" s="38" t="s">
        <v>1568</v>
      </c>
      <c r="C52" s="36">
        <v>-15.5724999966</v>
      </c>
      <c r="D52" s="36">
        <v>130.66861111599999</v>
      </c>
      <c r="E52" s="36">
        <v>240</v>
      </c>
      <c r="F52" s="36">
        <v>96</v>
      </c>
      <c r="G52" s="36">
        <v>21</v>
      </c>
      <c r="H52" s="36">
        <v>6705</v>
      </c>
      <c r="I52" s="36">
        <v>19.7</v>
      </c>
      <c r="J52" s="36">
        <v>2.9</v>
      </c>
      <c r="K52" s="36">
        <v>7</v>
      </c>
      <c r="L52" s="37">
        <f t="shared" si="3"/>
        <v>21.875</v>
      </c>
      <c r="M52" s="37">
        <f t="shared" si="4"/>
        <v>11.433333333333334</v>
      </c>
    </row>
    <row r="53" spans="1:13" x14ac:dyDescent="0.2">
      <c r="A53" s="36" t="s">
        <v>957</v>
      </c>
      <c r="B53" s="38" t="s">
        <v>1568</v>
      </c>
      <c r="C53" s="36">
        <v>-15.1399999931</v>
      </c>
      <c r="D53" s="36">
        <v>130.53444444900001</v>
      </c>
      <c r="E53" s="36">
        <v>310</v>
      </c>
      <c r="F53" s="36">
        <v>60</v>
      </c>
      <c r="G53" s="36">
        <v>21</v>
      </c>
      <c r="H53" s="36">
        <v>4844</v>
      </c>
      <c r="I53" s="36">
        <v>21.1</v>
      </c>
      <c r="J53" s="36">
        <v>4.5999999999999996</v>
      </c>
      <c r="K53" s="36">
        <v>5</v>
      </c>
      <c r="L53" s="37">
        <f t="shared" si="3"/>
        <v>35</v>
      </c>
      <c r="M53" s="37">
        <f t="shared" si="4"/>
        <v>11.433333333333334</v>
      </c>
    </row>
    <row r="54" spans="1:13" x14ac:dyDescent="0.2">
      <c r="A54" s="36" t="s">
        <v>1005</v>
      </c>
      <c r="B54" s="38" t="s">
        <v>1568</v>
      </c>
      <c r="C54" s="36">
        <v>-15.085308635600001</v>
      </c>
      <c r="D54" s="36">
        <v>130.90055556300001</v>
      </c>
      <c r="E54" s="36">
        <v>299</v>
      </c>
      <c r="F54" s="36">
        <v>64</v>
      </c>
      <c r="G54" s="36">
        <v>21</v>
      </c>
      <c r="H54" s="36">
        <v>4638</v>
      </c>
      <c r="I54" s="36">
        <v>18.600000000000001</v>
      </c>
      <c r="J54" s="36">
        <v>3.7</v>
      </c>
      <c r="K54" s="36">
        <v>6</v>
      </c>
      <c r="L54" s="37">
        <f t="shared" si="3"/>
        <v>32.8125</v>
      </c>
      <c r="M54" s="37">
        <f t="shared" si="4"/>
        <v>11.433333333333334</v>
      </c>
    </row>
    <row r="55" spans="1:13" x14ac:dyDescent="0.2">
      <c r="A55" s="36" t="s">
        <v>1030</v>
      </c>
      <c r="B55" s="38" t="s">
        <v>1568</v>
      </c>
      <c r="C55" s="36">
        <v>-15.0699999926</v>
      </c>
      <c r="D55" s="36">
        <v>130.542222227</v>
      </c>
      <c r="E55" s="36">
        <v>290</v>
      </c>
      <c r="F55" s="36">
        <v>94</v>
      </c>
      <c r="G55" s="36">
        <v>21</v>
      </c>
      <c r="H55" s="36">
        <v>6110</v>
      </c>
      <c r="I55" s="36">
        <v>17.5</v>
      </c>
      <c r="J55" s="36">
        <v>2.5</v>
      </c>
      <c r="K55" s="36">
        <v>9</v>
      </c>
      <c r="L55" s="37">
        <f t="shared" si="3"/>
        <v>22.340425531914892</v>
      </c>
      <c r="M55" s="37">
        <f t="shared" si="4"/>
        <v>11.433333333333334</v>
      </c>
    </row>
    <row r="56" spans="1:13" x14ac:dyDescent="0.2">
      <c r="A56" s="36" t="s">
        <v>977</v>
      </c>
      <c r="B56" s="38" t="s">
        <v>1568</v>
      </c>
      <c r="C56" s="36">
        <v>-15.1208333263</v>
      </c>
      <c r="D56" s="36">
        <v>130.59027778199999</v>
      </c>
      <c r="E56" s="36">
        <v>280</v>
      </c>
      <c r="F56" s="36">
        <v>89</v>
      </c>
      <c r="G56" s="36">
        <v>20</v>
      </c>
      <c r="H56" s="36">
        <v>6190</v>
      </c>
      <c r="I56" s="36">
        <v>16.600000000000001</v>
      </c>
      <c r="J56" s="36">
        <v>2.2000000000000002</v>
      </c>
      <c r="K56" s="36">
        <v>9</v>
      </c>
      <c r="L56" s="37">
        <f t="shared" si="3"/>
        <v>22.471910112359549</v>
      </c>
      <c r="M56" s="37">
        <f t="shared" si="4"/>
        <v>10.888888888888889</v>
      </c>
    </row>
    <row r="57" spans="1:13" x14ac:dyDescent="0.2">
      <c r="A57" s="36" t="s">
        <v>1037</v>
      </c>
      <c r="B57" s="38" t="s">
        <v>1568</v>
      </c>
      <c r="C57" s="36">
        <v>-15.060648134999999</v>
      </c>
      <c r="D57" s="36">
        <v>130.562870369</v>
      </c>
      <c r="E57" s="36">
        <v>281</v>
      </c>
      <c r="F57" s="36">
        <v>166</v>
      </c>
      <c r="G57" s="36">
        <v>20</v>
      </c>
      <c r="H57" s="36">
        <v>7775</v>
      </c>
      <c r="I57" s="36">
        <v>11.8</v>
      </c>
      <c r="J57" s="36">
        <v>0.9</v>
      </c>
      <c r="K57" s="36">
        <v>22</v>
      </c>
      <c r="L57" s="37">
        <f t="shared" si="3"/>
        <v>12.048192771084338</v>
      </c>
      <c r="M57" s="37">
        <f t="shared" si="4"/>
        <v>10.888888888888889</v>
      </c>
    </row>
    <row r="58" spans="1:13" x14ac:dyDescent="0.2">
      <c r="A58" s="36" t="s">
        <v>59</v>
      </c>
      <c r="B58" s="38" t="s">
        <v>1568</v>
      </c>
      <c r="C58" s="36">
        <v>-14.933055554999999</v>
      </c>
      <c r="D58" s="36">
        <v>130.73805556100001</v>
      </c>
      <c r="E58" s="36">
        <v>260</v>
      </c>
      <c r="F58" s="36">
        <v>68</v>
      </c>
      <c r="G58" s="36">
        <v>19</v>
      </c>
      <c r="H58" s="36">
        <v>5508</v>
      </c>
      <c r="I58" s="36">
        <v>18.399999999999999</v>
      </c>
      <c r="J58" s="36">
        <v>3.1</v>
      </c>
      <c r="K58" s="36">
        <v>6</v>
      </c>
      <c r="L58" s="37">
        <f t="shared" si="3"/>
        <v>27.941176470588236</v>
      </c>
      <c r="M58" s="37">
        <f t="shared" si="4"/>
        <v>10.344444444444447</v>
      </c>
    </row>
    <row r="59" spans="1:13" x14ac:dyDescent="0.2">
      <c r="A59" s="36" t="s">
        <v>137</v>
      </c>
      <c r="B59" s="38" t="s">
        <v>1568</v>
      </c>
      <c r="C59" s="36">
        <v>-15.966388888599999</v>
      </c>
      <c r="D59" s="36">
        <v>129.57324076800001</v>
      </c>
      <c r="E59" s="36">
        <v>341</v>
      </c>
      <c r="F59" s="36">
        <v>72</v>
      </c>
      <c r="G59" s="36">
        <v>19</v>
      </c>
      <c r="H59" s="36">
        <v>4807</v>
      </c>
      <c r="I59" s="36">
        <v>13.9</v>
      </c>
      <c r="J59" s="36">
        <v>2</v>
      </c>
      <c r="K59" s="36">
        <v>9</v>
      </c>
      <c r="L59" s="37">
        <f t="shared" si="3"/>
        <v>26.388888888888889</v>
      </c>
      <c r="M59" s="37">
        <f t="shared" si="4"/>
        <v>10.344444444444447</v>
      </c>
    </row>
    <row r="60" spans="1:13" x14ac:dyDescent="0.2">
      <c r="A60" s="36" t="s">
        <v>613</v>
      </c>
      <c r="B60" s="38" t="s">
        <v>1568</v>
      </c>
      <c r="C60" s="36">
        <v>-15.587777774499999</v>
      </c>
      <c r="D60" s="36">
        <v>130.00055555599999</v>
      </c>
      <c r="E60" s="36">
        <v>210</v>
      </c>
      <c r="F60" s="36">
        <v>90</v>
      </c>
      <c r="G60" s="36">
        <v>19</v>
      </c>
      <c r="H60" s="36">
        <v>3727</v>
      </c>
      <c r="I60" s="36">
        <v>8.8000000000000007</v>
      </c>
      <c r="J60" s="36">
        <v>1</v>
      </c>
      <c r="K60" s="36">
        <v>19</v>
      </c>
      <c r="L60" s="37">
        <f t="shared" si="3"/>
        <v>21.111111111111111</v>
      </c>
      <c r="M60" s="37">
        <f t="shared" si="4"/>
        <v>10.344444444444447</v>
      </c>
    </row>
    <row r="61" spans="1:13" x14ac:dyDescent="0.2">
      <c r="A61" s="36" t="s">
        <v>746</v>
      </c>
      <c r="B61" s="38" t="s">
        <v>1568</v>
      </c>
      <c r="C61" s="36">
        <v>-15.3337499947</v>
      </c>
      <c r="D61" s="36">
        <v>130.25236111300001</v>
      </c>
      <c r="E61" s="36">
        <v>248</v>
      </c>
      <c r="F61" s="36">
        <v>127</v>
      </c>
      <c r="G61" s="36">
        <v>19</v>
      </c>
      <c r="H61" s="36">
        <v>5509</v>
      </c>
      <c r="I61" s="36">
        <v>10.1</v>
      </c>
      <c r="J61" s="36">
        <v>0.9</v>
      </c>
      <c r="K61" s="36">
        <v>20</v>
      </c>
      <c r="L61" s="37">
        <f t="shared" si="3"/>
        <v>14.960629921259844</v>
      </c>
      <c r="M61" s="37">
        <f t="shared" si="4"/>
        <v>10.344444444444447</v>
      </c>
    </row>
    <row r="62" spans="1:13" x14ac:dyDescent="0.2">
      <c r="A62" s="36" t="s">
        <v>787</v>
      </c>
      <c r="B62" s="38" t="s">
        <v>1568</v>
      </c>
      <c r="C62" s="36">
        <v>-15.2713888831</v>
      </c>
      <c r="D62" s="36">
        <v>130.30472222500001</v>
      </c>
      <c r="E62" s="36">
        <v>300</v>
      </c>
      <c r="F62" s="36">
        <v>51</v>
      </c>
      <c r="G62" s="36">
        <v>19</v>
      </c>
      <c r="H62" s="36">
        <v>5142</v>
      </c>
      <c r="I62" s="36">
        <v>22.8</v>
      </c>
      <c r="J62" s="36">
        <v>5.0999999999999996</v>
      </c>
      <c r="K62" s="36">
        <v>4</v>
      </c>
      <c r="L62" s="37">
        <f t="shared" si="3"/>
        <v>37.254901960784316</v>
      </c>
      <c r="M62" s="37">
        <f t="shared" si="4"/>
        <v>10.344444444444447</v>
      </c>
    </row>
    <row r="63" spans="1:13" x14ac:dyDescent="0.2">
      <c r="A63" s="36" t="s">
        <v>820</v>
      </c>
      <c r="B63" s="38" t="s">
        <v>1568</v>
      </c>
      <c r="C63" s="36">
        <v>-15.2469444384</v>
      </c>
      <c r="D63" s="36">
        <v>130.35694444699999</v>
      </c>
      <c r="E63" s="36">
        <v>270</v>
      </c>
      <c r="F63" s="36">
        <v>87</v>
      </c>
      <c r="G63" s="36">
        <v>19</v>
      </c>
      <c r="H63" s="36">
        <v>5035</v>
      </c>
      <c r="I63" s="36">
        <v>10.1</v>
      </c>
      <c r="J63" s="36">
        <v>1</v>
      </c>
      <c r="K63" s="36">
        <v>19</v>
      </c>
      <c r="L63" s="37">
        <f t="shared" si="3"/>
        <v>21.839080459770116</v>
      </c>
      <c r="M63" s="37">
        <f t="shared" si="4"/>
        <v>10.344444444444447</v>
      </c>
    </row>
    <row r="64" spans="1:13" x14ac:dyDescent="0.2">
      <c r="A64" s="36" t="s">
        <v>859</v>
      </c>
      <c r="B64" s="38" t="s">
        <v>1568</v>
      </c>
      <c r="C64" s="36">
        <v>-15.2299999938</v>
      </c>
      <c r="D64" s="36">
        <v>130.44861111500001</v>
      </c>
      <c r="E64" s="36">
        <v>330</v>
      </c>
      <c r="F64" s="36">
        <v>63</v>
      </c>
      <c r="G64" s="36">
        <v>19</v>
      </c>
      <c r="H64" s="36">
        <v>5635</v>
      </c>
      <c r="I64" s="36">
        <v>21</v>
      </c>
      <c r="J64" s="36">
        <v>3.9</v>
      </c>
      <c r="K64" s="36">
        <v>5</v>
      </c>
      <c r="L64" s="37">
        <f t="shared" si="3"/>
        <v>30.158730158730158</v>
      </c>
      <c r="M64" s="37">
        <f t="shared" si="4"/>
        <v>10.344444444444447</v>
      </c>
    </row>
    <row r="65" spans="1:13" x14ac:dyDescent="0.2">
      <c r="A65" s="36" t="s">
        <v>905</v>
      </c>
      <c r="B65" s="38" t="s">
        <v>1568</v>
      </c>
      <c r="C65" s="36">
        <v>-15.196388882500001</v>
      </c>
      <c r="D65" s="36">
        <v>130.43708333699999</v>
      </c>
      <c r="E65" s="36">
        <v>329</v>
      </c>
      <c r="F65" s="36">
        <v>45</v>
      </c>
      <c r="G65" s="36">
        <v>19</v>
      </c>
      <c r="H65" s="36">
        <v>4092</v>
      </c>
      <c r="I65" s="36">
        <v>20.399999999999999</v>
      </c>
      <c r="J65" s="36">
        <v>5.0999999999999996</v>
      </c>
      <c r="K65" s="36">
        <v>4</v>
      </c>
      <c r="L65" s="37">
        <f t="shared" si="3"/>
        <v>42.222222222222221</v>
      </c>
      <c r="M65" s="37">
        <f t="shared" si="4"/>
        <v>10.344444444444447</v>
      </c>
    </row>
    <row r="66" spans="1:13" x14ac:dyDescent="0.2">
      <c r="A66" s="36" t="s">
        <v>968</v>
      </c>
      <c r="B66" s="38" t="s">
        <v>1568</v>
      </c>
      <c r="C66" s="36">
        <v>-15.1255555486</v>
      </c>
      <c r="D66" s="36">
        <v>130.49583333699999</v>
      </c>
      <c r="E66" s="36">
        <v>310</v>
      </c>
      <c r="F66" s="36">
        <v>45</v>
      </c>
      <c r="G66" s="36">
        <v>19</v>
      </c>
      <c r="H66" s="36">
        <v>4412</v>
      </c>
      <c r="I66" s="36">
        <v>22.1</v>
      </c>
      <c r="J66" s="36">
        <v>5.5</v>
      </c>
      <c r="K66" s="36">
        <v>3</v>
      </c>
      <c r="L66" s="37">
        <f t="shared" si="3"/>
        <v>42.222222222222221</v>
      </c>
      <c r="M66" s="37">
        <f t="shared" si="4"/>
        <v>10.344444444444447</v>
      </c>
    </row>
    <row r="67" spans="1:13" x14ac:dyDescent="0.2">
      <c r="A67" s="36" t="s">
        <v>451</v>
      </c>
      <c r="B67" s="38" t="s">
        <v>1568</v>
      </c>
      <c r="C67" s="36">
        <v>-15.8985185403</v>
      </c>
      <c r="D67" s="36">
        <v>130.73787035399999</v>
      </c>
      <c r="E67" s="36">
        <v>319</v>
      </c>
      <c r="F67" s="36">
        <v>132</v>
      </c>
      <c r="G67" s="36">
        <v>18</v>
      </c>
      <c r="H67" s="36">
        <v>6537</v>
      </c>
      <c r="I67" s="36">
        <v>10.1</v>
      </c>
      <c r="J67" s="36">
        <v>0.8</v>
      </c>
      <c r="K67" s="36">
        <v>23</v>
      </c>
      <c r="L67" s="37">
        <f t="shared" si="3"/>
        <v>13.636363636363635</v>
      </c>
      <c r="M67" s="37">
        <f t="shared" si="4"/>
        <v>9.8000000000000007</v>
      </c>
    </row>
    <row r="68" spans="1:13" x14ac:dyDescent="0.2">
      <c r="A68" s="36" t="s">
        <v>524</v>
      </c>
      <c r="B68" s="38" t="s">
        <v>1568</v>
      </c>
      <c r="C68" s="36">
        <v>-15.817932127400001</v>
      </c>
      <c r="D68" s="36">
        <v>130.852098802</v>
      </c>
      <c r="E68" s="36">
        <v>328</v>
      </c>
      <c r="F68" s="36">
        <v>86</v>
      </c>
      <c r="G68" s="36">
        <v>18</v>
      </c>
      <c r="H68" s="36">
        <v>5550</v>
      </c>
      <c r="I68" s="36">
        <v>14.1</v>
      </c>
      <c r="J68" s="36">
        <v>1.8</v>
      </c>
      <c r="K68" s="36">
        <v>10</v>
      </c>
      <c r="L68" s="37">
        <f t="shared" si="3"/>
        <v>20.930232558139537</v>
      </c>
      <c r="M68" s="37">
        <f t="shared" si="4"/>
        <v>9.8000000000000007</v>
      </c>
    </row>
    <row r="69" spans="1:13" x14ac:dyDescent="0.2">
      <c r="A69" s="36" t="s">
        <v>640</v>
      </c>
      <c r="B69" s="38" t="s">
        <v>1568</v>
      </c>
      <c r="C69" s="36">
        <v>-15.5650617098</v>
      </c>
      <c r="D69" s="36">
        <v>130.67700616299999</v>
      </c>
      <c r="E69" s="36">
        <v>239</v>
      </c>
      <c r="F69" s="36">
        <v>64</v>
      </c>
      <c r="G69" s="36">
        <v>18</v>
      </c>
      <c r="H69" s="36">
        <v>4518</v>
      </c>
      <c r="I69" s="36">
        <v>16.3</v>
      </c>
      <c r="J69" s="36">
        <v>2.9</v>
      </c>
      <c r="K69" s="36">
        <v>6</v>
      </c>
      <c r="L69" s="37">
        <f t="shared" si="3"/>
        <v>28.125</v>
      </c>
      <c r="M69" s="37">
        <f t="shared" si="4"/>
        <v>9.8000000000000007</v>
      </c>
    </row>
    <row r="70" spans="1:13" x14ac:dyDescent="0.2">
      <c r="A70" s="36" t="s">
        <v>801</v>
      </c>
      <c r="B70" s="38" t="s">
        <v>1568</v>
      </c>
      <c r="C70" s="36">
        <v>-15.2569444385</v>
      </c>
      <c r="D70" s="36">
        <v>130.316666669</v>
      </c>
      <c r="E70" s="36">
        <v>300</v>
      </c>
      <c r="F70" s="36">
        <v>49</v>
      </c>
      <c r="G70" s="36">
        <v>18</v>
      </c>
      <c r="H70" s="36">
        <v>4214</v>
      </c>
      <c r="I70" s="36">
        <v>19</v>
      </c>
      <c r="J70" s="36">
        <v>4.3</v>
      </c>
      <c r="K70" s="36">
        <v>4</v>
      </c>
      <c r="L70" s="37">
        <f t="shared" si="3"/>
        <v>36.734693877551024</v>
      </c>
      <c r="M70" s="37">
        <f t="shared" si="4"/>
        <v>9.8000000000000007</v>
      </c>
    </row>
    <row r="71" spans="1:13" x14ac:dyDescent="0.2">
      <c r="A71" s="36" t="s">
        <v>922</v>
      </c>
      <c r="B71" s="38" t="s">
        <v>1568</v>
      </c>
      <c r="C71" s="36">
        <v>-15.174166660099999</v>
      </c>
      <c r="D71" s="36">
        <v>130.44472222600001</v>
      </c>
      <c r="E71" s="36">
        <v>320</v>
      </c>
      <c r="F71" s="36">
        <v>46</v>
      </c>
      <c r="G71" s="36">
        <v>18</v>
      </c>
      <c r="H71" s="36">
        <v>4478</v>
      </c>
      <c r="I71" s="36">
        <v>21.2</v>
      </c>
      <c r="J71" s="36">
        <v>5</v>
      </c>
      <c r="K71" s="36">
        <v>4</v>
      </c>
      <c r="L71" s="37">
        <f t="shared" si="3"/>
        <v>39.130434782608695</v>
      </c>
      <c r="M71" s="37">
        <f t="shared" si="4"/>
        <v>9.8000000000000007</v>
      </c>
    </row>
    <row r="72" spans="1:13" x14ac:dyDescent="0.2">
      <c r="A72" s="36" t="s">
        <v>1031</v>
      </c>
      <c r="B72" s="38" t="s">
        <v>1568</v>
      </c>
      <c r="C72" s="36">
        <v>-15.0699305481</v>
      </c>
      <c r="D72" s="36">
        <v>130.558402782</v>
      </c>
      <c r="E72" s="36">
        <v>302</v>
      </c>
      <c r="F72" s="36">
        <v>53</v>
      </c>
      <c r="G72" s="36">
        <v>18</v>
      </c>
      <c r="H72" s="36">
        <v>5089</v>
      </c>
      <c r="I72" s="36">
        <v>20.399999999999999</v>
      </c>
      <c r="J72" s="36">
        <v>4.0999999999999996</v>
      </c>
      <c r="K72" s="36">
        <v>4</v>
      </c>
      <c r="L72" s="37">
        <f t="shared" si="3"/>
        <v>33.962264150943398</v>
      </c>
      <c r="M72" s="37">
        <f t="shared" si="4"/>
        <v>9.8000000000000007</v>
      </c>
    </row>
    <row r="73" spans="1:13" x14ac:dyDescent="0.2">
      <c r="A73" s="36" t="s">
        <v>1042</v>
      </c>
      <c r="B73" s="38" t="s">
        <v>1568</v>
      </c>
      <c r="C73" s="36">
        <v>-15.0463888813</v>
      </c>
      <c r="D73" s="36">
        <v>130.54833333799999</v>
      </c>
      <c r="E73" s="36">
        <v>300</v>
      </c>
      <c r="F73" s="36">
        <v>46</v>
      </c>
      <c r="G73" s="36">
        <v>18</v>
      </c>
      <c r="H73" s="36">
        <v>4944</v>
      </c>
      <c r="I73" s="36">
        <v>22.7</v>
      </c>
      <c r="J73" s="36">
        <v>5.2</v>
      </c>
      <c r="K73" s="36">
        <v>3</v>
      </c>
      <c r="L73" s="37">
        <f t="shared" si="3"/>
        <v>39.130434782608695</v>
      </c>
      <c r="M73" s="37">
        <f t="shared" si="4"/>
        <v>9.8000000000000007</v>
      </c>
    </row>
    <row r="74" spans="1:13" x14ac:dyDescent="0.2">
      <c r="A74" s="36" t="s">
        <v>1355</v>
      </c>
      <c r="B74" s="38" t="s">
        <v>1569</v>
      </c>
      <c r="C74" s="36">
        <v>-23.593888885599998</v>
      </c>
      <c r="D74" s="36">
        <v>133.50194444799999</v>
      </c>
      <c r="E74" s="36">
        <v>900</v>
      </c>
      <c r="F74" s="36">
        <v>63</v>
      </c>
      <c r="G74" s="36">
        <v>18</v>
      </c>
      <c r="H74" s="36">
        <v>5115</v>
      </c>
      <c r="I74" s="36">
        <v>15.6</v>
      </c>
      <c r="J74" s="36">
        <v>2.4</v>
      </c>
      <c r="K74" s="36">
        <v>8</v>
      </c>
      <c r="L74" s="37">
        <f t="shared" ref="L74:L137" si="5">G74/F74*100</f>
        <v>28.571428571428569</v>
      </c>
      <c r="M74" s="37">
        <f t="shared" ref="M74:M137" si="6">G74*9.8*250/3600*80%</f>
        <v>9.8000000000000007</v>
      </c>
    </row>
    <row r="75" spans="1:13" x14ac:dyDescent="0.2">
      <c r="A75" s="36" t="s">
        <v>357</v>
      </c>
      <c r="B75" s="38" t="s">
        <v>1568</v>
      </c>
      <c r="C75" s="36">
        <v>-15.0797222149</v>
      </c>
      <c r="D75" s="36">
        <v>129.90750000700001</v>
      </c>
      <c r="E75" s="36">
        <v>240</v>
      </c>
      <c r="F75" s="36">
        <v>98</v>
      </c>
      <c r="G75" s="36">
        <v>17</v>
      </c>
      <c r="H75" s="36">
        <v>2294</v>
      </c>
      <c r="I75" s="36">
        <v>5.6</v>
      </c>
      <c r="J75" s="36">
        <v>0.7</v>
      </c>
      <c r="K75" s="36">
        <v>24</v>
      </c>
      <c r="L75" s="37">
        <f t="shared" si="5"/>
        <v>17.346938775510203</v>
      </c>
      <c r="M75" s="37">
        <f t="shared" si="6"/>
        <v>9.2555555555555582</v>
      </c>
    </row>
    <row r="76" spans="1:13" x14ac:dyDescent="0.2">
      <c r="A76" s="36" t="s">
        <v>415</v>
      </c>
      <c r="B76" s="38" t="s">
        <v>1568</v>
      </c>
      <c r="C76" s="36">
        <v>-15.923055554899999</v>
      </c>
      <c r="D76" s="36">
        <v>130.70916667200001</v>
      </c>
      <c r="E76" s="36">
        <v>310</v>
      </c>
      <c r="F76" s="36">
        <v>63</v>
      </c>
      <c r="G76" s="36">
        <v>17</v>
      </c>
      <c r="H76" s="36">
        <v>4990</v>
      </c>
      <c r="I76" s="36">
        <v>17.5</v>
      </c>
      <c r="J76" s="36">
        <v>3.1</v>
      </c>
      <c r="K76" s="36">
        <v>6</v>
      </c>
      <c r="L76" s="37">
        <f t="shared" si="5"/>
        <v>26.984126984126984</v>
      </c>
      <c r="M76" s="37">
        <f t="shared" si="6"/>
        <v>9.2555555555555582</v>
      </c>
    </row>
    <row r="77" spans="1:13" x14ac:dyDescent="0.2">
      <c r="A77" s="36" t="s">
        <v>629</v>
      </c>
      <c r="B77" s="38" t="s">
        <v>1568</v>
      </c>
      <c r="C77" s="36">
        <v>-15.573333329900001</v>
      </c>
      <c r="D77" s="36">
        <v>130.66666667199999</v>
      </c>
      <c r="E77" s="36">
        <v>240</v>
      </c>
      <c r="F77" s="36">
        <v>78</v>
      </c>
      <c r="G77" s="36">
        <v>17</v>
      </c>
      <c r="H77" s="36">
        <v>7325</v>
      </c>
      <c r="I77" s="36">
        <v>21.2</v>
      </c>
      <c r="J77" s="36">
        <v>3.1</v>
      </c>
      <c r="K77" s="36">
        <v>6</v>
      </c>
      <c r="L77" s="37">
        <f t="shared" si="5"/>
        <v>21.794871794871796</v>
      </c>
      <c r="M77" s="37">
        <f t="shared" si="6"/>
        <v>9.2555555555555582</v>
      </c>
    </row>
    <row r="78" spans="1:13" x14ac:dyDescent="0.2">
      <c r="A78" s="36" t="s">
        <v>828</v>
      </c>
      <c r="B78" s="38" t="s">
        <v>1568</v>
      </c>
      <c r="C78" s="36">
        <v>-15.2433333273</v>
      </c>
      <c r="D78" s="36">
        <v>130.33666666900001</v>
      </c>
      <c r="E78" s="36">
        <v>290</v>
      </c>
      <c r="F78" s="36">
        <v>59</v>
      </c>
      <c r="G78" s="36">
        <v>17</v>
      </c>
      <c r="H78" s="36">
        <v>4712</v>
      </c>
      <c r="I78" s="36">
        <v>16.7</v>
      </c>
      <c r="J78" s="36">
        <v>3</v>
      </c>
      <c r="K78" s="36">
        <v>6</v>
      </c>
      <c r="L78" s="37">
        <f t="shared" si="5"/>
        <v>28.8135593220339</v>
      </c>
      <c r="M78" s="37">
        <f t="shared" si="6"/>
        <v>9.2555555555555582</v>
      </c>
    </row>
    <row r="79" spans="1:13" x14ac:dyDescent="0.2">
      <c r="A79" s="36" t="s">
        <v>925</v>
      </c>
      <c r="B79" s="38" t="s">
        <v>1568</v>
      </c>
      <c r="C79" s="36">
        <v>-15.169444437799999</v>
      </c>
      <c r="D79" s="36">
        <v>130.453333337</v>
      </c>
      <c r="E79" s="36">
        <v>310</v>
      </c>
      <c r="F79" s="36">
        <v>51</v>
      </c>
      <c r="G79" s="36">
        <v>17</v>
      </c>
      <c r="H79" s="36">
        <v>5396</v>
      </c>
      <c r="I79" s="36">
        <v>21.5</v>
      </c>
      <c r="J79" s="36">
        <v>4.3</v>
      </c>
      <c r="K79" s="36">
        <v>4</v>
      </c>
      <c r="L79" s="37">
        <f t="shared" si="5"/>
        <v>33.333333333333329</v>
      </c>
      <c r="M79" s="37">
        <f t="shared" si="6"/>
        <v>9.2555555555555582</v>
      </c>
    </row>
    <row r="80" spans="1:13" x14ac:dyDescent="0.2">
      <c r="A80" s="36" t="s">
        <v>928</v>
      </c>
      <c r="B80" s="38" t="s">
        <v>1568</v>
      </c>
      <c r="C80" s="36">
        <v>-15.166666660000001</v>
      </c>
      <c r="D80" s="36">
        <v>130.46861111499999</v>
      </c>
      <c r="E80" s="36">
        <v>310</v>
      </c>
      <c r="F80" s="36">
        <v>51</v>
      </c>
      <c r="G80" s="36">
        <v>17</v>
      </c>
      <c r="H80" s="36">
        <v>5788</v>
      </c>
      <c r="I80" s="36">
        <v>22.2</v>
      </c>
      <c r="J80" s="36">
        <v>4.3</v>
      </c>
      <c r="K80" s="36">
        <v>4</v>
      </c>
      <c r="L80" s="37">
        <f t="shared" si="5"/>
        <v>33.333333333333329</v>
      </c>
      <c r="M80" s="37">
        <f t="shared" si="6"/>
        <v>9.2555555555555582</v>
      </c>
    </row>
    <row r="81" spans="1:13" x14ac:dyDescent="0.2">
      <c r="A81" s="36" t="s">
        <v>959</v>
      </c>
      <c r="B81" s="38" t="s">
        <v>1568</v>
      </c>
      <c r="C81" s="36">
        <v>-15.1315079284</v>
      </c>
      <c r="D81" s="36">
        <v>130.532380958</v>
      </c>
      <c r="E81" s="36">
        <v>274</v>
      </c>
      <c r="F81" s="36">
        <v>219</v>
      </c>
      <c r="G81" s="36">
        <v>17</v>
      </c>
      <c r="H81" s="36">
        <v>6620</v>
      </c>
      <c r="I81" s="36">
        <v>5.0999999999999996</v>
      </c>
      <c r="J81" s="36">
        <v>0.2</v>
      </c>
      <c r="K81" s="36">
        <v>83</v>
      </c>
      <c r="L81" s="37">
        <f t="shared" si="5"/>
        <v>7.7625570776255701</v>
      </c>
      <c r="M81" s="37">
        <f t="shared" si="6"/>
        <v>9.2555555555555582</v>
      </c>
    </row>
    <row r="82" spans="1:13" x14ac:dyDescent="0.2">
      <c r="A82" s="36" t="s">
        <v>324</v>
      </c>
      <c r="B82" s="38" t="s">
        <v>1568</v>
      </c>
      <c r="C82" s="36">
        <v>-15.1119444373</v>
      </c>
      <c r="D82" s="36">
        <v>129.95166667399999</v>
      </c>
      <c r="E82" s="36">
        <v>220</v>
      </c>
      <c r="F82" s="36">
        <v>123</v>
      </c>
      <c r="G82" s="36">
        <v>16</v>
      </c>
      <c r="H82" s="36">
        <v>3236</v>
      </c>
      <c r="I82" s="36">
        <v>7.2</v>
      </c>
      <c r="J82" s="36">
        <v>0.8</v>
      </c>
      <c r="K82" s="36">
        <v>20</v>
      </c>
      <c r="L82" s="37">
        <f t="shared" si="5"/>
        <v>13.008130081300814</v>
      </c>
      <c r="M82" s="37">
        <f t="shared" si="6"/>
        <v>8.7111111111111121</v>
      </c>
    </row>
    <row r="83" spans="1:13" x14ac:dyDescent="0.2">
      <c r="A83" s="36" t="s">
        <v>632</v>
      </c>
      <c r="B83" s="38" t="s">
        <v>1568</v>
      </c>
      <c r="C83" s="36">
        <v>-15.571607120099999</v>
      </c>
      <c r="D83" s="36">
        <v>130.66922621500001</v>
      </c>
      <c r="E83" s="36">
        <v>239</v>
      </c>
      <c r="F83" s="36">
        <v>60</v>
      </c>
      <c r="G83" s="36">
        <v>16</v>
      </c>
      <c r="H83" s="36">
        <v>5546</v>
      </c>
      <c r="I83" s="36">
        <v>18.2</v>
      </c>
      <c r="J83" s="36">
        <v>3</v>
      </c>
      <c r="K83" s="36">
        <v>5</v>
      </c>
      <c r="L83" s="37">
        <f t="shared" si="5"/>
        <v>26.666666666666668</v>
      </c>
      <c r="M83" s="37">
        <f t="shared" si="6"/>
        <v>8.7111111111111121</v>
      </c>
    </row>
    <row r="84" spans="1:13" x14ac:dyDescent="0.2">
      <c r="A84" s="36" t="s">
        <v>838</v>
      </c>
      <c r="B84" s="38" t="s">
        <v>1568</v>
      </c>
      <c r="C84" s="36">
        <v>-15.238611105</v>
      </c>
      <c r="D84" s="36">
        <v>130.37305555899999</v>
      </c>
      <c r="E84" s="36">
        <v>270</v>
      </c>
      <c r="F84" s="36">
        <v>100</v>
      </c>
      <c r="G84" s="36">
        <v>16</v>
      </c>
      <c r="H84" s="36">
        <v>3890</v>
      </c>
      <c r="I84" s="36">
        <v>7.3</v>
      </c>
      <c r="J84" s="36">
        <v>0.7</v>
      </c>
      <c r="K84" s="36">
        <v>23</v>
      </c>
      <c r="L84" s="37">
        <f t="shared" si="5"/>
        <v>16</v>
      </c>
      <c r="M84" s="37">
        <f t="shared" si="6"/>
        <v>8.7111111111111121</v>
      </c>
    </row>
    <row r="85" spans="1:13" x14ac:dyDescent="0.2">
      <c r="A85" s="36" t="s">
        <v>915</v>
      </c>
      <c r="B85" s="38" t="s">
        <v>1568</v>
      </c>
      <c r="C85" s="36">
        <v>-15.182291660100001</v>
      </c>
      <c r="D85" s="36">
        <v>130.46243055900001</v>
      </c>
      <c r="E85" s="36">
        <v>321</v>
      </c>
      <c r="F85" s="36">
        <v>38</v>
      </c>
      <c r="G85" s="36">
        <v>16</v>
      </c>
      <c r="H85" s="36">
        <v>3977</v>
      </c>
      <c r="I85" s="36">
        <v>19.399999999999999</v>
      </c>
      <c r="J85" s="36">
        <v>4.7</v>
      </c>
      <c r="K85" s="36">
        <v>3</v>
      </c>
      <c r="L85" s="37">
        <f t="shared" si="5"/>
        <v>42.105263157894733</v>
      </c>
      <c r="M85" s="37">
        <f t="shared" si="6"/>
        <v>8.7111111111111121</v>
      </c>
    </row>
    <row r="86" spans="1:13" x14ac:dyDescent="0.2">
      <c r="A86" s="36" t="s">
        <v>921</v>
      </c>
      <c r="B86" s="38" t="s">
        <v>1568</v>
      </c>
      <c r="C86" s="36">
        <v>-15.1744444378</v>
      </c>
      <c r="D86" s="36">
        <v>130.44888889200001</v>
      </c>
      <c r="E86" s="36">
        <v>320</v>
      </c>
      <c r="F86" s="36">
        <v>42</v>
      </c>
      <c r="G86" s="36">
        <v>16</v>
      </c>
      <c r="H86" s="36">
        <v>5274</v>
      </c>
      <c r="I86" s="36">
        <v>23.8</v>
      </c>
      <c r="J86" s="36">
        <v>5.4</v>
      </c>
      <c r="K86" s="36">
        <v>3</v>
      </c>
      <c r="L86" s="37">
        <f t="shared" si="5"/>
        <v>38.095238095238095</v>
      </c>
      <c r="M86" s="37">
        <f t="shared" si="6"/>
        <v>8.7111111111111121</v>
      </c>
    </row>
    <row r="87" spans="1:13" x14ac:dyDescent="0.2">
      <c r="A87" s="36" t="s">
        <v>950</v>
      </c>
      <c r="B87" s="38" t="s">
        <v>1568</v>
      </c>
      <c r="C87" s="36">
        <v>-15.1434999864</v>
      </c>
      <c r="D87" s="36">
        <v>130.54094445600001</v>
      </c>
      <c r="E87" s="36">
        <v>311</v>
      </c>
      <c r="F87" s="36">
        <v>48</v>
      </c>
      <c r="G87" s="36">
        <v>16</v>
      </c>
      <c r="H87" s="36">
        <v>4102</v>
      </c>
      <c r="I87" s="36">
        <v>16.899999999999999</v>
      </c>
      <c r="J87" s="36">
        <v>3.5</v>
      </c>
      <c r="K87" s="36">
        <v>5</v>
      </c>
      <c r="L87" s="37">
        <f t="shared" si="5"/>
        <v>33.333333333333329</v>
      </c>
      <c r="M87" s="37">
        <f t="shared" si="6"/>
        <v>8.7111111111111121</v>
      </c>
    </row>
    <row r="88" spans="1:13" x14ac:dyDescent="0.2">
      <c r="A88" s="36" t="s">
        <v>1041</v>
      </c>
      <c r="B88" s="38" t="s">
        <v>1568</v>
      </c>
      <c r="C88" s="36">
        <v>-15.0488888813</v>
      </c>
      <c r="D88" s="36">
        <v>130.546666671</v>
      </c>
      <c r="E88" s="36">
        <v>300</v>
      </c>
      <c r="F88" s="36">
        <v>45</v>
      </c>
      <c r="G88" s="36">
        <v>16</v>
      </c>
      <c r="H88" s="36">
        <v>4168</v>
      </c>
      <c r="I88" s="36">
        <v>18.2</v>
      </c>
      <c r="J88" s="36">
        <v>4</v>
      </c>
      <c r="K88" s="36">
        <v>4</v>
      </c>
      <c r="L88" s="37">
        <f t="shared" si="5"/>
        <v>35.555555555555557</v>
      </c>
      <c r="M88" s="37">
        <f t="shared" si="6"/>
        <v>8.7111111111111121</v>
      </c>
    </row>
    <row r="89" spans="1:13" x14ac:dyDescent="0.2">
      <c r="A89" s="36" t="s">
        <v>46</v>
      </c>
      <c r="B89" s="38" t="s">
        <v>1568</v>
      </c>
      <c r="C89" s="36">
        <v>-14.9883333332</v>
      </c>
      <c r="D89" s="36">
        <v>130.55944444900001</v>
      </c>
      <c r="E89" s="36">
        <v>270</v>
      </c>
      <c r="F89" s="36">
        <v>48</v>
      </c>
      <c r="G89" s="36">
        <v>15</v>
      </c>
      <c r="H89" s="36">
        <v>4581</v>
      </c>
      <c r="I89" s="36">
        <v>17.5</v>
      </c>
      <c r="J89" s="36">
        <v>3.3</v>
      </c>
      <c r="K89" s="36">
        <v>4</v>
      </c>
      <c r="L89" s="37">
        <f t="shared" si="5"/>
        <v>31.25</v>
      </c>
      <c r="M89" s="37">
        <f t="shared" si="6"/>
        <v>8.1666666666666679</v>
      </c>
    </row>
    <row r="90" spans="1:13" x14ac:dyDescent="0.2">
      <c r="A90" s="36" t="s">
        <v>98</v>
      </c>
      <c r="B90" s="38" t="s">
        <v>1568</v>
      </c>
      <c r="C90" s="36">
        <v>-14.5805555522</v>
      </c>
      <c r="D90" s="36">
        <v>130.29027778</v>
      </c>
      <c r="E90" s="36">
        <v>280</v>
      </c>
      <c r="F90" s="36">
        <v>41</v>
      </c>
      <c r="G90" s="36">
        <v>15</v>
      </c>
      <c r="H90" s="36">
        <v>3871</v>
      </c>
      <c r="I90" s="36">
        <v>16</v>
      </c>
      <c r="J90" s="36">
        <v>3.3</v>
      </c>
      <c r="K90" s="36">
        <v>4</v>
      </c>
      <c r="L90" s="37">
        <f t="shared" si="5"/>
        <v>36.585365853658537</v>
      </c>
      <c r="M90" s="37">
        <f t="shared" si="6"/>
        <v>8.1666666666666679</v>
      </c>
    </row>
    <row r="91" spans="1:13" x14ac:dyDescent="0.2">
      <c r="A91" s="36" t="s">
        <v>285</v>
      </c>
      <c r="B91" s="38" t="s">
        <v>1568</v>
      </c>
      <c r="C91" s="36">
        <v>-15.203333326999999</v>
      </c>
      <c r="D91" s="36">
        <v>129.95111111899999</v>
      </c>
      <c r="E91" s="36">
        <v>250</v>
      </c>
      <c r="F91" s="36">
        <v>54</v>
      </c>
      <c r="G91" s="36">
        <v>15</v>
      </c>
      <c r="H91" s="36">
        <v>4394</v>
      </c>
      <c r="I91" s="36">
        <v>13.6</v>
      </c>
      <c r="J91" s="36">
        <v>2.1</v>
      </c>
      <c r="K91" s="36">
        <v>7</v>
      </c>
      <c r="L91" s="37">
        <f t="shared" si="5"/>
        <v>27.777777777777779</v>
      </c>
      <c r="M91" s="37">
        <f t="shared" si="6"/>
        <v>8.1666666666666679</v>
      </c>
    </row>
    <row r="92" spans="1:13" x14ac:dyDescent="0.2">
      <c r="A92" s="36" t="s">
        <v>455</v>
      </c>
      <c r="B92" s="38" t="s">
        <v>1568</v>
      </c>
      <c r="C92" s="36">
        <v>-15.888680554700001</v>
      </c>
      <c r="D92" s="36">
        <v>130.767708339</v>
      </c>
      <c r="E92" s="36">
        <v>309</v>
      </c>
      <c r="F92" s="36">
        <v>91</v>
      </c>
      <c r="G92" s="36">
        <v>15</v>
      </c>
      <c r="H92" s="36">
        <v>4463</v>
      </c>
      <c r="I92" s="36">
        <v>7.3</v>
      </c>
      <c r="J92" s="36">
        <v>0.6</v>
      </c>
      <c r="K92" s="36">
        <v>25</v>
      </c>
      <c r="L92" s="37">
        <f t="shared" si="5"/>
        <v>16.483516483516482</v>
      </c>
      <c r="M92" s="37">
        <f t="shared" si="6"/>
        <v>8.1666666666666679</v>
      </c>
    </row>
    <row r="93" spans="1:13" x14ac:dyDescent="0.2">
      <c r="A93" s="36" t="s">
        <v>646</v>
      </c>
      <c r="B93" s="38" t="s">
        <v>1568</v>
      </c>
      <c r="C93" s="36">
        <v>-15.546180551899999</v>
      </c>
      <c r="D93" s="36">
        <v>130.03951388900001</v>
      </c>
      <c r="E93" s="36">
        <v>209</v>
      </c>
      <c r="F93" s="36">
        <v>89</v>
      </c>
      <c r="G93" s="36">
        <v>15</v>
      </c>
      <c r="H93" s="36">
        <v>3779</v>
      </c>
      <c r="I93" s="36">
        <v>7.5</v>
      </c>
      <c r="J93" s="36">
        <v>0.7</v>
      </c>
      <c r="K93" s="36">
        <v>21</v>
      </c>
      <c r="L93" s="37">
        <f t="shared" si="5"/>
        <v>16.853932584269664</v>
      </c>
      <c r="M93" s="37">
        <f t="shared" si="6"/>
        <v>8.1666666666666679</v>
      </c>
    </row>
    <row r="94" spans="1:13" x14ac:dyDescent="0.2">
      <c r="A94" s="36" t="s">
        <v>779</v>
      </c>
      <c r="B94" s="38" t="s">
        <v>1568</v>
      </c>
      <c r="C94" s="36">
        <v>-15.278055549799999</v>
      </c>
      <c r="D94" s="36">
        <v>130.29833333600001</v>
      </c>
      <c r="E94" s="36">
        <v>300</v>
      </c>
      <c r="F94" s="36">
        <v>47</v>
      </c>
      <c r="G94" s="36">
        <v>15</v>
      </c>
      <c r="H94" s="36">
        <v>4035</v>
      </c>
      <c r="I94" s="36">
        <v>16.3</v>
      </c>
      <c r="J94" s="36">
        <v>3.3</v>
      </c>
      <c r="K94" s="36">
        <v>5</v>
      </c>
      <c r="L94" s="37">
        <f t="shared" si="5"/>
        <v>31.914893617021278</v>
      </c>
      <c r="M94" s="37">
        <f t="shared" si="6"/>
        <v>8.1666666666666679</v>
      </c>
    </row>
    <row r="95" spans="1:13" x14ac:dyDescent="0.2">
      <c r="A95" s="36" t="s">
        <v>933</v>
      </c>
      <c r="B95" s="38" t="s">
        <v>1568</v>
      </c>
      <c r="C95" s="36">
        <v>-15.1611111044</v>
      </c>
      <c r="D95" s="36">
        <v>130.46805555899999</v>
      </c>
      <c r="E95" s="36">
        <v>310</v>
      </c>
      <c r="F95" s="36">
        <v>43</v>
      </c>
      <c r="G95" s="36">
        <v>15</v>
      </c>
      <c r="H95" s="36">
        <v>4326</v>
      </c>
      <c r="I95" s="36">
        <v>18.399999999999999</v>
      </c>
      <c r="J95" s="36">
        <v>3.9</v>
      </c>
      <c r="K95" s="36">
        <v>4</v>
      </c>
      <c r="L95" s="37">
        <f t="shared" si="5"/>
        <v>34.883720930232556</v>
      </c>
      <c r="M95" s="37">
        <f t="shared" si="6"/>
        <v>8.1666666666666679</v>
      </c>
    </row>
    <row r="96" spans="1:13" x14ac:dyDescent="0.2">
      <c r="A96" s="36" t="s">
        <v>940</v>
      </c>
      <c r="B96" s="38" t="s">
        <v>1568</v>
      </c>
      <c r="C96" s="36">
        <v>-15.1557222087</v>
      </c>
      <c r="D96" s="36">
        <v>130.464277788</v>
      </c>
      <c r="E96" s="36">
        <v>309</v>
      </c>
      <c r="F96" s="36">
        <v>44</v>
      </c>
      <c r="G96" s="36">
        <v>15</v>
      </c>
      <c r="H96" s="36">
        <v>4629</v>
      </c>
      <c r="I96" s="36">
        <v>19.100000000000001</v>
      </c>
      <c r="J96" s="36">
        <v>4</v>
      </c>
      <c r="K96" s="36">
        <v>4</v>
      </c>
      <c r="L96" s="37">
        <f t="shared" si="5"/>
        <v>34.090909090909086</v>
      </c>
      <c r="M96" s="37">
        <f t="shared" si="6"/>
        <v>8.1666666666666679</v>
      </c>
    </row>
    <row r="97" spans="1:13" x14ac:dyDescent="0.2">
      <c r="A97" s="36" t="s">
        <v>1039</v>
      </c>
      <c r="B97" s="38" t="s">
        <v>1568</v>
      </c>
      <c r="C97" s="36">
        <v>-15.0547222147</v>
      </c>
      <c r="D97" s="36">
        <v>130.543333338</v>
      </c>
      <c r="E97" s="36">
        <v>300</v>
      </c>
      <c r="F97" s="36">
        <v>46</v>
      </c>
      <c r="G97" s="36">
        <v>15</v>
      </c>
      <c r="H97" s="36">
        <v>4458</v>
      </c>
      <c r="I97" s="36">
        <v>18.3</v>
      </c>
      <c r="J97" s="36">
        <v>3.7</v>
      </c>
      <c r="K97" s="36">
        <v>4</v>
      </c>
      <c r="L97" s="37">
        <f t="shared" si="5"/>
        <v>32.608695652173914</v>
      </c>
      <c r="M97" s="37">
        <f t="shared" si="6"/>
        <v>8.1666666666666679</v>
      </c>
    </row>
    <row r="98" spans="1:13" x14ac:dyDescent="0.2">
      <c r="A98" s="36" t="s">
        <v>1048</v>
      </c>
      <c r="B98" s="38" t="s">
        <v>1568</v>
      </c>
      <c r="C98" s="36">
        <v>-15.037499992300001</v>
      </c>
      <c r="D98" s="36">
        <v>130.54833333799999</v>
      </c>
      <c r="E98" s="36">
        <v>300</v>
      </c>
      <c r="F98" s="36">
        <v>35</v>
      </c>
      <c r="G98" s="36">
        <v>15</v>
      </c>
      <c r="H98" s="36">
        <v>3977</v>
      </c>
      <c r="I98" s="36">
        <v>20.2</v>
      </c>
      <c r="J98" s="36">
        <v>5.0999999999999996</v>
      </c>
      <c r="K98" s="36">
        <v>3</v>
      </c>
      <c r="L98" s="37">
        <f t="shared" si="5"/>
        <v>42.857142857142854</v>
      </c>
      <c r="M98" s="37">
        <f t="shared" si="6"/>
        <v>8.1666666666666679</v>
      </c>
    </row>
    <row r="99" spans="1:13" x14ac:dyDescent="0.2">
      <c r="A99" s="36" t="s">
        <v>1053</v>
      </c>
      <c r="B99" s="38" t="s">
        <v>1568</v>
      </c>
      <c r="C99" s="36">
        <v>-15.017333331</v>
      </c>
      <c r="D99" s="36">
        <v>130.55905555499999</v>
      </c>
      <c r="E99" s="36">
        <v>268</v>
      </c>
      <c r="F99" s="36">
        <v>94</v>
      </c>
      <c r="G99" s="36">
        <v>15</v>
      </c>
      <c r="H99" s="36">
        <v>6688</v>
      </c>
      <c r="I99" s="36">
        <v>12.3</v>
      </c>
      <c r="J99" s="36">
        <v>1.1000000000000001</v>
      </c>
      <c r="K99" s="36">
        <v>13</v>
      </c>
      <c r="L99" s="37">
        <f t="shared" si="5"/>
        <v>15.957446808510639</v>
      </c>
      <c r="M99" s="37">
        <f t="shared" si="6"/>
        <v>8.1666666666666679</v>
      </c>
    </row>
    <row r="100" spans="1:13" x14ac:dyDescent="0.2">
      <c r="A100" s="36" t="s">
        <v>1114</v>
      </c>
      <c r="B100" s="38" t="s">
        <v>1569</v>
      </c>
      <c r="C100" s="36">
        <v>-23.623734534800001</v>
      </c>
      <c r="D100" s="36">
        <v>131.615678987</v>
      </c>
      <c r="E100" s="36">
        <v>1098</v>
      </c>
      <c r="F100" s="36">
        <v>95</v>
      </c>
      <c r="G100" s="36">
        <v>15</v>
      </c>
      <c r="H100" s="36">
        <v>4793</v>
      </c>
      <c r="I100" s="36">
        <v>7.4</v>
      </c>
      <c r="J100" s="36">
        <v>0.6</v>
      </c>
      <c r="K100" s="36">
        <v>26</v>
      </c>
      <c r="L100" s="37">
        <f t="shared" si="5"/>
        <v>15.789473684210526</v>
      </c>
      <c r="M100" s="37">
        <f t="shared" si="6"/>
        <v>8.1666666666666679</v>
      </c>
    </row>
    <row r="101" spans="1:13" x14ac:dyDescent="0.2">
      <c r="A101" s="36" t="s">
        <v>1423</v>
      </c>
      <c r="B101" s="38" t="s">
        <v>1569</v>
      </c>
      <c r="C101" s="36">
        <v>-23.103888881700001</v>
      </c>
      <c r="D101" s="36">
        <v>134.851388896</v>
      </c>
      <c r="E101" s="36">
        <v>890</v>
      </c>
      <c r="F101" s="36">
        <v>97</v>
      </c>
      <c r="G101" s="36">
        <v>15</v>
      </c>
      <c r="H101" s="36">
        <v>582</v>
      </c>
      <c r="I101" s="36">
        <v>1.6</v>
      </c>
      <c r="J101" s="36">
        <v>0.2</v>
      </c>
      <c r="K101" s="36">
        <v>69</v>
      </c>
      <c r="L101" s="37">
        <f t="shared" si="5"/>
        <v>15.463917525773196</v>
      </c>
      <c r="M101" s="37">
        <f t="shared" si="6"/>
        <v>8.1666666666666679</v>
      </c>
    </row>
    <row r="102" spans="1:13" x14ac:dyDescent="0.2">
      <c r="A102" s="36" t="s">
        <v>333</v>
      </c>
      <c r="B102" s="38" t="s">
        <v>1568</v>
      </c>
      <c r="C102" s="36">
        <v>-15.101481468599999</v>
      </c>
      <c r="D102" s="36">
        <v>129.893240754</v>
      </c>
      <c r="E102" s="36">
        <v>231</v>
      </c>
      <c r="F102" s="36">
        <v>81</v>
      </c>
      <c r="G102" s="36">
        <v>14</v>
      </c>
      <c r="H102" s="36">
        <v>3516</v>
      </c>
      <c r="I102" s="36">
        <v>6.6</v>
      </c>
      <c r="J102" s="36">
        <v>0.6</v>
      </c>
      <c r="K102" s="36">
        <v>23</v>
      </c>
      <c r="L102" s="37">
        <f t="shared" si="5"/>
        <v>17.283950617283949</v>
      </c>
      <c r="M102" s="37">
        <f t="shared" si="6"/>
        <v>7.6222222222222245</v>
      </c>
    </row>
    <row r="103" spans="1:13" x14ac:dyDescent="0.2">
      <c r="A103" s="36" t="s">
        <v>416</v>
      </c>
      <c r="B103" s="38" t="s">
        <v>1568</v>
      </c>
      <c r="C103" s="36">
        <v>-15.9227777772</v>
      </c>
      <c r="D103" s="36">
        <v>130.710972228</v>
      </c>
      <c r="E103" s="36">
        <v>309</v>
      </c>
      <c r="F103" s="36">
        <v>67</v>
      </c>
      <c r="G103" s="36">
        <v>14</v>
      </c>
      <c r="H103" s="36">
        <v>4851</v>
      </c>
      <c r="I103" s="36">
        <v>12.3</v>
      </c>
      <c r="J103" s="36">
        <v>1.6</v>
      </c>
      <c r="K103" s="36">
        <v>9</v>
      </c>
      <c r="L103" s="37">
        <f t="shared" si="5"/>
        <v>20.8955223880597</v>
      </c>
      <c r="M103" s="37">
        <f t="shared" si="6"/>
        <v>7.6222222222222245</v>
      </c>
    </row>
    <row r="104" spans="1:13" x14ac:dyDescent="0.2">
      <c r="A104" s="36" t="s">
        <v>427</v>
      </c>
      <c r="B104" s="38" t="s">
        <v>1568</v>
      </c>
      <c r="C104" s="36">
        <v>-15.913333332600001</v>
      </c>
      <c r="D104" s="36">
        <v>130.72513889499999</v>
      </c>
      <c r="E104" s="36">
        <v>309</v>
      </c>
      <c r="F104" s="36">
        <v>96</v>
      </c>
      <c r="G104" s="36">
        <v>14</v>
      </c>
      <c r="H104" s="36">
        <v>5477</v>
      </c>
      <c r="I104" s="36">
        <v>9.1999999999999993</v>
      </c>
      <c r="J104" s="36">
        <v>0.8</v>
      </c>
      <c r="K104" s="36">
        <v>18</v>
      </c>
      <c r="L104" s="37">
        <f t="shared" si="5"/>
        <v>14.583333333333334</v>
      </c>
      <c r="M104" s="37">
        <f t="shared" si="6"/>
        <v>7.6222222222222245</v>
      </c>
    </row>
    <row r="105" spans="1:13" x14ac:dyDescent="0.2">
      <c r="A105" s="36" t="s">
        <v>516</v>
      </c>
      <c r="B105" s="38" t="s">
        <v>1568</v>
      </c>
      <c r="C105" s="36">
        <v>-15.828611109700001</v>
      </c>
      <c r="D105" s="36">
        <v>130.834444451</v>
      </c>
      <c r="E105" s="36">
        <v>350</v>
      </c>
      <c r="F105" s="36">
        <v>43</v>
      </c>
      <c r="G105" s="36">
        <v>14</v>
      </c>
      <c r="H105" s="36">
        <v>3905</v>
      </c>
      <c r="I105" s="36">
        <v>15.6</v>
      </c>
      <c r="J105" s="36">
        <v>3.1</v>
      </c>
      <c r="K105" s="36">
        <v>5</v>
      </c>
      <c r="L105" s="37">
        <f t="shared" si="5"/>
        <v>32.558139534883722</v>
      </c>
      <c r="M105" s="37">
        <f t="shared" si="6"/>
        <v>7.6222222222222245</v>
      </c>
    </row>
    <row r="106" spans="1:13" x14ac:dyDescent="0.2">
      <c r="A106" s="36" t="s">
        <v>757</v>
      </c>
      <c r="B106" s="38" t="s">
        <v>1568</v>
      </c>
      <c r="C106" s="36">
        <v>-15.318611105700001</v>
      </c>
      <c r="D106" s="36">
        <v>130.27138889099999</v>
      </c>
      <c r="E106" s="36">
        <v>250</v>
      </c>
      <c r="F106" s="36">
        <v>114</v>
      </c>
      <c r="G106" s="36">
        <v>14</v>
      </c>
      <c r="H106" s="36">
        <v>5880</v>
      </c>
      <c r="I106" s="36">
        <v>10</v>
      </c>
      <c r="J106" s="36">
        <v>0.9</v>
      </c>
      <c r="K106" s="36">
        <v>17</v>
      </c>
      <c r="L106" s="37">
        <f t="shared" si="5"/>
        <v>12.280701754385964</v>
      </c>
      <c r="M106" s="37">
        <f t="shared" si="6"/>
        <v>7.6222222222222245</v>
      </c>
    </row>
    <row r="107" spans="1:13" x14ac:dyDescent="0.2">
      <c r="A107" s="36" t="s">
        <v>946</v>
      </c>
      <c r="B107" s="38" t="s">
        <v>1568</v>
      </c>
      <c r="C107" s="36">
        <v>-15.1465</v>
      </c>
      <c r="D107" s="36">
        <v>130.49611111499999</v>
      </c>
      <c r="E107" s="36">
        <v>292</v>
      </c>
      <c r="F107" s="36">
        <v>70</v>
      </c>
      <c r="G107" s="36">
        <v>14</v>
      </c>
      <c r="H107" s="36">
        <v>5619</v>
      </c>
      <c r="I107" s="36">
        <v>14.4</v>
      </c>
      <c r="J107" s="36">
        <v>1.9</v>
      </c>
      <c r="K107" s="36">
        <v>7</v>
      </c>
      <c r="L107" s="37">
        <f t="shared" si="5"/>
        <v>20</v>
      </c>
      <c r="M107" s="37">
        <f t="shared" si="6"/>
        <v>7.6222222222222245</v>
      </c>
    </row>
    <row r="108" spans="1:13" x14ac:dyDescent="0.2">
      <c r="A108" s="36" t="s">
        <v>1088</v>
      </c>
      <c r="B108" s="38" t="s">
        <v>1568</v>
      </c>
      <c r="C108" s="36">
        <v>-16.0307716073</v>
      </c>
      <c r="D108" s="36">
        <v>129.61533950099999</v>
      </c>
      <c r="E108" s="36">
        <v>249</v>
      </c>
      <c r="F108" s="36">
        <v>107</v>
      </c>
      <c r="G108" s="36">
        <v>14</v>
      </c>
      <c r="H108" s="36">
        <v>3828</v>
      </c>
      <c r="I108" s="36">
        <v>7.3</v>
      </c>
      <c r="J108" s="36">
        <v>0.7</v>
      </c>
      <c r="K108" s="36">
        <v>20</v>
      </c>
      <c r="L108" s="37">
        <f t="shared" si="5"/>
        <v>13.084112149532709</v>
      </c>
      <c r="M108" s="37">
        <f t="shared" si="6"/>
        <v>7.6222222222222245</v>
      </c>
    </row>
    <row r="109" spans="1:13" x14ac:dyDescent="0.2">
      <c r="A109" s="36" t="s">
        <v>87</v>
      </c>
      <c r="B109" s="38" t="s">
        <v>1568</v>
      </c>
      <c r="C109" s="36">
        <v>-14.6185101195</v>
      </c>
      <c r="D109" s="36">
        <v>130.14267679</v>
      </c>
      <c r="E109" s="36">
        <v>228</v>
      </c>
      <c r="F109" s="36">
        <v>72</v>
      </c>
      <c r="G109" s="36">
        <v>13</v>
      </c>
      <c r="H109" s="36">
        <v>5093</v>
      </c>
      <c r="I109" s="36">
        <v>11.8</v>
      </c>
      <c r="J109" s="36">
        <v>1.4</v>
      </c>
      <c r="K109" s="36">
        <v>10</v>
      </c>
      <c r="L109" s="37">
        <f t="shared" si="5"/>
        <v>18.055555555555554</v>
      </c>
      <c r="M109" s="37">
        <f t="shared" si="6"/>
        <v>7.0777777777777775</v>
      </c>
    </row>
    <row r="110" spans="1:13" x14ac:dyDescent="0.2">
      <c r="A110" s="36" t="s">
        <v>126</v>
      </c>
      <c r="B110" s="38" t="s">
        <v>1568</v>
      </c>
      <c r="C110" s="36">
        <v>-14.0070237962</v>
      </c>
      <c r="D110" s="36">
        <v>130.70702381000001</v>
      </c>
      <c r="E110" s="36">
        <v>241</v>
      </c>
      <c r="F110" s="36">
        <v>68</v>
      </c>
      <c r="G110" s="36">
        <v>13</v>
      </c>
      <c r="H110" s="36">
        <v>5005</v>
      </c>
      <c r="I110" s="36">
        <v>11.3</v>
      </c>
      <c r="J110" s="36">
        <v>1.3</v>
      </c>
      <c r="K110" s="36">
        <v>10</v>
      </c>
      <c r="L110" s="37">
        <f t="shared" si="5"/>
        <v>19.117647058823529</v>
      </c>
      <c r="M110" s="37">
        <f t="shared" si="6"/>
        <v>7.0777777777777775</v>
      </c>
    </row>
    <row r="111" spans="1:13" x14ac:dyDescent="0.2">
      <c r="A111" s="36" t="s">
        <v>380</v>
      </c>
      <c r="B111" s="38" t="s">
        <v>1568</v>
      </c>
      <c r="C111" s="36">
        <v>-15.0468055479</v>
      </c>
      <c r="D111" s="36">
        <v>129.94625000799999</v>
      </c>
      <c r="E111" s="36">
        <v>240</v>
      </c>
      <c r="F111" s="36">
        <v>38</v>
      </c>
      <c r="G111" s="36">
        <v>13</v>
      </c>
      <c r="H111" s="36">
        <v>3840</v>
      </c>
      <c r="I111" s="36">
        <v>14.6</v>
      </c>
      <c r="J111" s="36">
        <v>2.8</v>
      </c>
      <c r="K111" s="36">
        <v>5</v>
      </c>
      <c r="L111" s="37">
        <f t="shared" si="5"/>
        <v>34.210526315789473</v>
      </c>
      <c r="M111" s="37">
        <f t="shared" si="6"/>
        <v>7.0777777777777775</v>
      </c>
    </row>
    <row r="112" spans="1:13" x14ac:dyDescent="0.2">
      <c r="A112" s="36" t="s">
        <v>510</v>
      </c>
      <c r="B112" s="38" t="s">
        <v>1568</v>
      </c>
      <c r="C112" s="36">
        <v>-15.832499998699999</v>
      </c>
      <c r="D112" s="36">
        <v>130.821111118</v>
      </c>
      <c r="E112" s="36">
        <v>340</v>
      </c>
      <c r="F112" s="36">
        <v>43</v>
      </c>
      <c r="G112" s="36">
        <v>13</v>
      </c>
      <c r="H112" s="36">
        <v>4019</v>
      </c>
      <c r="I112" s="36">
        <v>14.6</v>
      </c>
      <c r="J112" s="36">
        <v>2.6</v>
      </c>
      <c r="K112" s="36">
        <v>5</v>
      </c>
      <c r="L112" s="37">
        <f t="shared" si="5"/>
        <v>30.232558139534881</v>
      </c>
      <c r="M112" s="37">
        <f t="shared" si="6"/>
        <v>7.0777777777777775</v>
      </c>
    </row>
    <row r="113" spans="1:13" x14ac:dyDescent="0.2">
      <c r="A113" s="36" t="s">
        <v>737</v>
      </c>
      <c r="B113" s="38" t="s">
        <v>1568</v>
      </c>
      <c r="C113" s="36">
        <v>-15.3480555503</v>
      </c>
      <c r="D113" s="36">
        <v>130.222500002</v>
      </c>
      <c r="E113" s="36">
        <v>250</v>
      </c>
      <c r="F113" s="36">
        <v>41</v>
      </c>
      <c r="G113" s="36">
        <v>13</v>
      </c>
      <c r="H113" s="36">
        <v>3357</v>
      </c>
      <c r="I113" s="36">
        <v>12.4</v>
      </c>
      <c r="J113" s="36">
        <v>2.2999999999999998</v>
      </c>
      <c r="K113" s="36">
        <v>6</v>
      </c>
      <c r="L113" s="37">
        <f t="shared" si="5"/>
        <v>31.707317073170731</v>
      </c>
      <c r="M113" s="37">
        <f t="shared" si="6"/>
        <v>7.0777777777777775</v>
      </c>
    </row>
    <row r="114" spans="1:13" x14ac:dyDescent="0.2">
      <c r="A114" s="36" t="s">
        <v>823</v>
      </c>
      <c r="B114" s="38" t="s">
        <v>1568</v>
      </c>
      <c r="C114" s="36">
        <v>-15.2458333273</v>
      </c>
      <c r="D114" s="36">
        <v>130.346944447</v>
      </c>
      <c r="E114" s="36">
        <v>280</v>
      </c>
      <c r="F114" s="36">
        <v>64</v>
      </c>
      <c r="G114" s="36">
        <v>13</v>
      </c>
      <c r="H114" s="36">
        <v>4463</v>
      </c>
      <c r="I114" s="36">
        <v>9.9</v>
      </c>
      <c r="J114" s="36">
        <v>1.1000000000000001</v>
      </c>
      <c r="K114" s="36">
        <v>12</v>
      </c>
      <c r="L114" s="37">
        <f t="shared" si="5"/>
        <v>20.3125</v>
      </c>
      <c r="M114" s="37">
        <f t="shared" si="6"/>
        <v>7.0777777777777775</v>
      </c>
    </row>
    <row r="115" spans="1:13" x14ac:dyDescent="0.2">
      <c r="A115" s="36" t="s">
        <v>866</v>
      </c>
      <c r="B115" s="38" t="s">
        <v>1568</v>
      </c>
      <c r="C115" s="36">
        <v>-15.2279166605</v>
      </c>
      <c r="D115" s="36">
        <v>130.451250004</v>
      </c>
      <c r="E115" s="36">
        <v>329</v>
      </c>
      <c r="F115" s="36">
        <v>39</v>
      </c>
      <c r="G115" s="36">
        <v>13</v>
      </c>
      <c r="H115" s="36">
        <v>4103</v>
      </c>
      <c r="I115" s="36">
        <v>16.399999999999999</v>
      </c>
      <c r="J115" s="36">
        <v>3.3</v>
      </c>
      <c r="K115" s="36">
        <v>4</v>
      </c>
      <c r="L115" s="37">
        <f t="shared" si="5"/>
        <v>33.333333333333329</v>
      </c>
      <c r="M115" s="37">
        <f t="shared" si="6"/>
        <v>7.0777777777777775</v>
      </c>
    </row>
    <row r="116" spans="1:13" x14ac:dyDescent="0.2">
      <c r="A116" s="36" t="s">
        <v>930</v>
      </c>
      <c r="B116" s="38" t="s">
        <v>1568</v>
      </c>
      <c r="C116" s="36">
        <v>-15.1655555489</v>
      </c>
      <c r="D116" s="36">
        <v>130.46111111499999</v>
      </c>
      <c r="E116" s="36">
        <v>310</v>
      </c>
      <c r="F116" s="36">
        <v>33</v>
      </c>
      <c r="G116" s="36">
        <v>13</v>
      </c>
      <c r="H116" s="36">
        <v>4665</v>
      </c>
      <c r="I116" s="36">
        <v>20.9</v>
      </c>
      <c r="J116" s="36">
        <v>4.7</v>
      </c>
      <c r="K116" s="36">
        <v>3</v>
      </c>
      <c r="L116" s="37">
        <f t="shared" si="5"/>
        <v>39.393939393939391</v>
      </c>
      <c r="M116" s="37">
        <f t="shared" si="6"/>
        <v>7.0777777777777775</v>
      </c>
    </row>
    <row r="117" spans="1:13" x14ac:dyDescent="0.2">
      <c r="A117" s="36" t="s">
        <v>1236</v>
      </c>
      <c r="B117" s="38" t="s">
        <v>1569</v>
      </c>
      <c r="C117" s="36">
        <v>-25.8802777768</v>
      </c>
      <c r="D117" s="36">
        <v>129.48425927400001</v>
      </c>
      <c r="E117" s="36">
        <v>941</v>
      </c>
      <c r="F117" s="36">
        <v>68</v>
      </c>
      <c r="G117" s="36">
        <v>13</v>
      </c>
      <c r="H117" s="36">
        <v>2193</v>
      </c>
      <c r="I117" s="36">
        <v>4.7</v>
      </c>
      <c r="J117" s="36">
        <v>0.5</v>
      </c>
      <c r="K117" s="36">
        <v>26</v>
      </c>
      <c r="L117" s="37">
        <f t="shared" si="5"/>
        <v>19.117647058823529</v>
      </c>
      <c r="M117" s="37">
        <f t="shared" si="6"/>
        <v>7.0777777777777775</v>
      </c>
    </row>
    <row r="118" spans="1:13" x14ac:dyDescent="0.2">
      <c r="A118" s="36" t="s">
        <v>1514</v>
      </c>
      <c r="B118" s="38" t="s">
        <v>1569</v>
      </c>
      <c r="C118" s="36">
        <v>-24.0453703656</v>
      </c>
      <c r="D118" s="36">
        <v>132.36731482100001</v>
      </c>
      <c r="E118" s="36">
        <v>908</v>
      </c>
      <c r="F118" s="36">
        <v>75</v>
      </c>
      <c r="G118" s="36">
        <v>13</v>
      </c>
      <c r="H118" s="36">
        <v>4067</v>
      </c>
      <c r="I118" s="36">
        <v>7.6</v>
      </c>
      <c r="J118" s="36">
        <v>0.7</v>
      </c>
      <c r="K118" s="36">
        <v>18</v>
      </c>
      <c r="L118" s="37">
        <f t="shared" si="5"/>
        <v>17.333333333333336</v>
      </c>
      <c r="M118" s="37">
        <f t="shared" si="6"/>
        <v>7.0777777777777775</v>
      </c>
    </row>
    <row r="119" spans="1:13" x14ac:dyDescent="0.2">
      <c r="A119" s="36" t="s">
        <v>102</v>
      </c>
      <c r="B119" s="38" t="s">
        <v>1568</v>
      </c>
      <c r="C119" s="36">
        <v>-14.575555552200001</v>
      </c>
      <c r="D119" s="36">
        <v>130.36833333600001</v>
      </c>
      <c r="E119" s="36">
        <v>280</v>
      </c>
      <c r="F119" s="36">
        <v>29</v>
      </c>
      <c r="G119" s="36">
        <v>12</v>
      </c>
      <c r="H119" s="36">
        <v>3994</v>
      </c>
      <c r="I119" s="36">
        <v>19</v>
      </c>
      <c r="J119" s="36">
        <v>4.5</v>
      </c>
      <c r="K119" s="36">
        <v>3</v>
      </c>
      <c r="L119" s="37">
        <f t="shared" si="5"/>
        <v>41.379310344827587</v>
      </c>
      <c r="M119" s="37">
        <f t="shared" si="6"/>
        <v>6.533333333333335</v>
      </c>
    </row>
    <row r="120" spans="1:13" x14ac:dyDescent="0.2">
      <c r="A120" s="36" t="s">
        <v>300</v>
      </c>
      <c r="B120" s="38" t="s">
        <v>1568</v>
      </c>
      <c r="C120" s="36">
        <v>-15.1831172718</v>
      </c>
      <c r="D120" s="36">
        <v>129.977993841</v>
      </c>
      <c r="E120" s="36">
        <v>249</v>
      </c>
      <c r="F120" s="36">
        <v>117</v>
      </c>
      <c r="G120" s="36">
        <v>12</v>
      </c>
      <c r="H120" s="36">
        <v>2905</v>
      </c>
      <c r="I120" s="36">
        <v>3.1</v>
      </c>
      <c r="J120" s="36">
        <v>0.2</v>
      </c>
      <c r="K120" s="36">
        <v>72</v>
      </c>
      <c r="L120" s="37">
        <f t="shared" si="5"/>
        <v>10.256410256410255</v>
      </c>
      <c r="M120" s="37">
        <f t="shared" si="6"/>
        <v>6.533333333333335</v>
      </c>
    </row>
    <row r="121" spans="1:13" x14ac:dyDescent="0.2">
      <c r="A121" s="36" t="s">
        <v>441</v>
      </c>
      <c r="B121" s="38" t="s">
        <v>1568</v>
      </c>
      <c r="C121" s="36">
        <v>-15.9047222215</v>
      </c>
      <c r="D121" s="36">
        <v>130.76722222800001</v>
      </c>
      <c r="E121" s="36">
        <v>340</v>
      </c>
      <c r="F121" s="36">
        <v>34</v>
      </c>
      <c r="G121" s="36">
        <v>12</v>
      </c>
      <c r="H121" s="36">
        <v>4075</v>
      </c>
      <c r="I121" s="36">
        <v>17.100000000000001</v>
      </c>
      <c r="J121" s="36">
        <v>3.6</v>
      </c>
      <c r="K121" s="36">
        <v>3</v>
      </c>
      <c r="L121" s="37">
        <f t="shared" si="5"/>
        <v>35.294117647058826</v>
      </c>
      <c r="M121" s="37">
        <f t="shared" si="6"/>
        <v>6.533333333333335</v>
      </c>
    </row>
    <row r="122" spans="1:13" x14ac:dyDescent="0.2">
      <c r="A122" s="36" t="s">
        <v>501</v>
      </c>
      <c r="B122" s="38" t="s">
        <v>1568</v>
      </c>
      <c r="C122" s="36">
        <v>-15.8439583321</v>
      </c>
      <c r="D122" s="36">
        <v>130.79909722900001</v>
      </c>
      <c r="E122" s="36">
        <v>301</v>
      </c>
      <c r="F122" s="36">
        <v>99</v>
      </c>
      <c r="G122" s="36">
        <v>12</v>
      </c>
      <c r="H122" s="36">
        <v>3503</v>
      </c>
      <c r="I122" s="36">
        <v>6.1</v>
      </c>
      <c r="J122" s="36">
        <v>0.5</v>
      </c>
      <c r="K122" s="36">
        <v>22</v>
      </c>
      <c r="L122" s="37">
        <f t="shared" si="5"/>
        <v>12.121212121212121</v>
      </c>
      <c r="M122" s="37">
        <f t="shared" si="6"/>
        <v>6.533333333333335</v>
      </c>
    </row>
    <row r="123" spans="1:13" x14ac:dyDescent="0.2">
      <c r="A123" s="36" t="s">
        <v>561</v>
      </c>
      <c r="B123" s="38" t="s">
        <v>1568</v>
      </c>
      <c r="C123" s="36">
        <v>-15.767222220400001</v>
      </c>
      <c r="D123" s="36">
        <v>130.88083334000001</v>
      </c>
      <c r="E123" s="36">
        <v>300</v>
      </c>
      <c r="F123" s="36">
        <v>63</v>
      </c>
      <c r="G123" s="36">
        <v>12</v>
      </c>
      <c r="H123" s="36">
        <v>2013</v>
      </c>
      <c r="I123" s="36">
        <v>3.9</v>
      </c>
      <c r="J123" s="36">
        <v>0.4</v>
      </c>
      <c r="K123" s="36">
        <v>31</v>
      </c>
      <c r="L123" s="37">
        <f t="shared" si="5"/>
        <v>19.047619047619047</v>
      </c>
      <c r="M123" s="37">
        <f t="shared" si="6"/>
        <v>6.533333333333335</v>
      </c>
    </row>
    <row r="124" spans="1:13" x14ac:dyDescent="0.2">
      <c r="A124" s="36" t="s">
        <v>615</v>
      </c>
      <c r="B124" s="38" t="s">
        <v>1568</v>
      </c>
      <c r="C124" s="36">
        <v>-15.586458329999999</v>
      </c>
      <c r="D124" s="36">
        <v>130.013263889</v>
      </c>
      <c r="E124" s="36">
        <v>229</v>
      </c>
      <c r="F124" s="36">
        <v>42</v>
      </c>
      <c r="G124" s="36">
        <v>12</v>
      </c>
      <c r="H124" s="36">
        <v>3908</v>
      </c>
      <c r="I124" s="36">
        <v>12.9</v>
      </c>
      <c r="J124" s="36">
        <v>2.1</v>
      </c>
      <c r="K124" s="36">
        <v>6</v>
      </c>
      <c r="L124" s="37">
        <f t="shared" si="5"/>
        <v>28.571428571428569</v>
      </c>
      <c r="M124" s="37">
        <f t="shared" si="6"/>
        <v>6.533333333333335</v>
      </c>
    </row>
    <row r="125" spans="1:13" x14ac:dyDescent="0.2">
      <c r="A125" s="36" t="s">
        <v>739</v>
      </c>
      <c r="B125" s="38" t="s">
        <v>1568</v>
      </c>
      <c r="C125" s="36">
        <v>-15.343611105900001</v>
      </c>
      <c r="D125" s="36">
        <v>130.24361111299999</v>
      </c>
      <c r="E125" s="36">
        <v>250</v>
      </c>
      <c r="F125" s="36">
        <v>117</v>
      </c>
      <c r="G125" s="36">
        <v>12</v>
      </c>
      <c r="H125" s="36">
        <v>4464</v>
      </c>
      <c r="I125" s="36">
        <v>6.1</v>
      </c>
      <c r="J125" s="36">
        <v>0.4</v>
      </c>
      <c r="K125" s="36">
        <v>29</v>
      </c>
      <c r="L125" s="37">
        <f t="shared" si="5"/>
        <v>10.256410256410255</v>
      </c>
      <c r="M125" s="37">
        <f t="shared" si="6"/>
        <v>6.533333333333335</v>
      </c>
    </row>
    <row r="126" spans="1:13" x14ac:dyDescent="0.2">
      <c r="A126" s="36" t="s">
        <v>842</v>
      </c>
      <c r="B126" s="38" t="s">
        <v>1568</v>
      </c>
      <c r="C126" s="36">
        <v>-15.2363235054</v>
      </c>
      <c r="D126" s="36">
        <v>130.45756538099999</v>
      </c>
      <c r="E126" s="36">
        <v>332</v>
      </c>
      <c r="F126" s="36">
        <v>38</v>
      </c>
      <c r="G126" s="36">
        <v>12</v>
      </c>
      <c r="H126" s="36">
        <v>3855</v>
      </c>
      <c r="I126" s="36">
        <v>15.3</v>
      </c>
      <c r="J126" s="36">
        <v>3</v>
      </c>
      <c r="K126" s="36">
        <v>4</v>
      </c>
      <c r="L126" s="37">
        <f t="shared" si="5"/>
        <v>31.578947368421051</v>
      </c>
      <c r="M126" s="37">
        <f t="shared" si="6"/>
        <v>6.533333333333335</v>
      </c>
    </row>
    <row r="127" spans="1:13" x14ac:dyDescent="0.2">
      <c r="A127" s="36" t="s">
        <v>861</v>
      </c>
      <c r="B127" s="38" t="s">
        <v>1568</v>
      </c>
      <c r="C127" s="36">
        <v>-15.229166660500001</v>
      </c>
      <c r="D127" s="36">
        <v>130.39500000300001</v>
      </c>
      <c r="E127" s="36">
        <v>280</v>
      </c>
      <c r="F127" s="36">
        <v>72</v>
      </c>
      <c r="G127" s="36">
        <v>12</v>
      </c>
      <c r="H127" s="36">
        <v>4461</v>
      </c>
      <c r="I127" s="36">
        <v>8.9</v>
      </c>
      <c r="J127" s="36">
        <v>0.9</v>
      </c>
      <c r="K127" s="36">
        <v>14</v>
      </c>
      <c r="L127" s="37">
        <f t="shared" si="5"/>
        <v>16.666666666666664</v>
      </c>
      <c r="M127" s="37">
        <f t="shared" si="6"/>
        <v>6.533333333333335</v>
      </c>
    </row>
    <row r="128" spans="1:13" x14ac:dyDescent="0.2">
      <c r="A128" s="36" t="s">
        <v>862</v>
      </c>
      <c r="B128" s="38" t="s">
        <v>1568</v>
      </c>
      <c r="C128" s="36">
        <v>-15.229166660500001</v>
      </c>
      <c r="D128" s="36">
        <v>130.44777778100001</v>
      </c>
      <c r="E128" s="36">
        <v>330</v>
      </c>
      <c r="F128" s="36">
        <v>34</v>
      </c>
      <c r="G128" s="36">
        <v>12</v>
      </c>
      <c r="H128" s="36">
        <v>4041</v>
      </c>
      <c r="I128" s="36">
        <v>17.100000000000001</v>
      </c>
      <c r="J128" s="36">
        <v>3.6</v>
      </c>
      <c r="K128" s="36">
        <v>3</v>
      </c>
      <c r="L128" s="37">
        <f t="shared" si="5"/>
        <v>35.294117647058826</v>
      </c>
      <c r="M128" s="37">
        <f t="shared" si="6"/>
        <v>6.533333333333335</v>
      </c>
    </row>
    <row r="129" spans="1:16" x14ac:dyDescent="0.2">
      <c r="A129" s="36" t="s">
        <v>996</v>
      </c>
      <c r="B129" s="38" t="s">
        <v>1568</v>
      </c>
      <c r="C129" s="36">
        <v>-15.099228386</v>
      </c>
      <c r="D129" s="36">
        <v>130.90756173400001</v>
      </c>
      <c r="E129" s="36">
        <v>291</v>
      </c>
      <c r="F129" s="36">
        <v>54</v>
      </c>
      <c r="G129" s="36">
        <v>12</v>
      </c>
      <c r="H129" s="36">
        <v>5627</v>
      </c>
      <c r="I129" s="36">
        <v>15</v>
      </c>
      <c r="J129" s="36">
        <v>2</v>
      </c>
      <c r="K129" s="36">
        <v>6</v>
      </c>
      <c r="L129" s="37">
        <f t="shared" si="5"/>
        <v>22.222222222222221</v>
      </c>
      <c r="M129" s="37">
        <f t="shared" si="6"/>
        <v>6.533333333333335</v>
      </c>
    </row>
    <row r="130" spans="1:16" x14ac:dyDescent="0.2">
      <c r="A130" s="36" t="s">
        <v>1086</v>
      </c>
      <c r="B130" s="38" t="s">
        <v>1568</v>
      </c>
      <c r="C130" s="36">
        <v>-16.031111103400001</v>
      </c>
      <c r="D130" s="36">
        <v>129.60722222699999</v>
      </c>
      <c r="E130" s="36">
        <v>250</v>
      </c>
      <c r="F130" s="36">
        <v>36</v>
      </c>
      <c r="G130" s="36">
        <v>12</v>
      </c>
      <c r="H130" s="36">
        <v>4194</v>
      </c>
      <c r="I130" s="36">
        <v>15.6</v>
      </c>
      <c r="J130" s="36">
        <v>2.9</v>
      </c>
      <c r="K130" s="36">
        <v>4</v>
      </c>
      <c r="L130" s="37">
        <f t="shared" si="5"/>
        <v>33.333333333333329</v>
      </c>
      <c r="M130" s="37">
        <f t="shared" si="6"/>
        <v>6.533333333333335</v>
      </c>
    </row>
    <row r="131" spans="1:16" x14ac:dyDescent="0.2">
      <c r="A131" s="36" t="s">
        <v>104</v>
      </c>
      <c r="B131" s="38" t="s">
        <v>1568</v>
      </c>
      <c r="C131" s="36">
        <v>-14.5722222188</v>
      </c>
      <c r="D131" s="36">
        <v>130.29597222500001</v>
      </c>
      <c r="E131" s="36">
        <v>281</v>
      </c>
      <c r="F131" s="36">
        <v>40</v>
      </c>
      <c r="G131" s="36">
        <v>11</v>
      </c>
      <c r="H131" s="36">
        <v>3807</v>
      </c>
      <c r="I131" s="36">
        <v>13.1</v>
      </c>
      <c r="J131" s="36">
        <v>2.2999999999999998</v>
      </c>
      <c r="K131" s="36">
        <v>5</v>
      </c>
      <c r="L131" s="37">
        <f t="shared" si="5"/>
        <v>27.500000000000004</v>
      </c>
      <c r="M131" s="37">
        <f t="shared" si="6"/>
        <v>5.9888888888888907</v>
      </c>
    </row>
    <row r="132" spans="1:16" x14ac:dyDescent="0.2">
      <c r="A132" s="36" t="s">
        <v>286</v>
      </c>
      <c r="B132" s="38" t="s">
        <v>1568</v>
      </c>
      <c r="C132" s="36">
        <v>-15.2030555492</v>
      </c>
      <c r="D132" s="36">
        <v>129.950277785</v>
      </c>
      <c r="E132" s="36">
        <v>250</v>
      </c>
      <c r="F132" s="36">
        <v>43</v>
      </c>
      <c r="G132" s="36">
        <v>11</v>
      </c>
      <c r="H132" s="36">
        <v>3851</v>
      </c>
      <c r="I132" s="36">
        <v>11.1</v>
      </c>
      <c r="J132" s="36">
        <v>1.6</v>
      </c>
      <c r="K132" s="36">
        <v>7</v>
      </c>
      <c r="L132" s="37">
        <f t="shared" si="5"/>
        <v>25.581395348837212</v>
      </c>
      <c r="M132" s="37">
        <f t="shared" si="6"/>
        <v>5.9888888888888907</v>
      </c>
    </row>
    <row r="133" spans="1:16" x14ac:dyDescent="0.2">
      <c r="A133" s="36" t="s">
        <v>293</v>
      </c>
      <c r="B133" s="38" t="s">
        <v>1568</v>
      </c>
      <c r="C133" s="36">
        <v>-15.1970555288</v>
      </c>
      <c r="D133" s="36">
        <v>129.97427776500001</v>
      </c>
      <c r="E133" s="36">
        <v>269</v>
      </c>
      <c r="F133" s="36">
        <v>50</v>
      </c>
      <c r="G133" s="36">
        <v>11</v>
      </c>
      <c r="H133" s="36">
        <v>4157</v>
      </c>
      <c r="I133" s="36">
        <v>9.9</v>
      </c>
      <c r="J133" s="36">
        <v>1.2</v>
      </c>
      <c r="K133" s="36">
        <v>9</v>
      </c>
      <c r="L133" s="37">
        <f t="shared" si="5"/>
        <v>22</v>
      </c>
      <c r="M133" s="37">
        <f t="shared" si="6"/>
        <v>5.9888888888888907</v>
      </c>
    </row>
    <row r="134" spans="1:16" x14ac:dyDescent="0.2">
      <c r="A134" s="36" t="s">
        <v>297</v>
      </c>
      <c r="B134" s="38" t="s">
        <v>1568</v>
      </c>
      <c r="C134" s="36">
        <v>-15.191944438</v>
      </c>
      <c r="D134" s="36">
        <v>129.971111119</v>
      </c>
      <c r="E134" s="36">
        <v>270</v>
      </c>
      <c r="F134" s="36">
        <v>35</v>
      </c>
      <c r="G134" s="36">
        <v>11</v>
      </c>
      <c r="H134" s="36">
        <v>3231</v>
      </c>
      <c r="I134" s="36">
        <v>10.5</v>
      </c>
      <c r="J134" s="36">
        <v>1.7</v>
      </c>
      <c r="K134" s="36">
        <v>6</v>
      </c>
      <c r="L134" s="37">
        <f t="shared" si="5"/>
        <v>31.428571428571427</v>
      </c>
      <c r="M134" s="37">
        <f t="shared" si="6"/>
        <v>5.9888888888888907</v>
      </c>
      <c r="O134" s="28"/>
      <c r="P134" s="28"/>
    </row>
    <row r="135" spans="1:16" x14ac:dyDescent="0.2">
      <c r="A135" s="36" t="s">
        <v>372</v>
      </c>
      <c r="B135" s="38" t="s">
        <v>1568</v>
      </c>
      <c r="C135" s="36">
        <v>-15.055357125</v>
      </c>
      <c r="D135" s="36">
        <v>129.76325398500001</v>
      </c>
      <c r="E135" s="36">
        <v>239</v>
      </c>
      <c r="F135" s="36">
        <v>67</v>
      </c>
      <c r="G135" s="36">
        <v>11</v>
      </c>
      <c r="H135" s="36">
        <v>3367</v>
      </c>
      <c r="I135" s="36">
        <v>7.9</v>
      </c>
      <c r="J135" s="36">
        <v>0.9</v>
      </c>
      <c r="K135" s="36">
        <v>11</v>
      </c>
      <c r="L135" s="37">
        <f t="shared" si="5"/>
        <v>16.417910447761194</v>
      </c>
      <c r="M135" s="37">
        <f t="shared" si="6"/>
        <v>5.9888888888888907</v>
      </c>
    </row>
    <row r="136" spans="1:16" x14ac:dyDescent="0.2">
      <c r="A136" s="36" t="s">
        <v>400</v>
      </c>
      <c r="B136" s="38" t="s">
        <v>1568</v>
      </c>
      <c r="C136" s="36">
        <v>-15.947222221800001</v>
      </c>
      <c r="D136" s="36">
        <v>130.70722222800001</v>
      </c>
      <c r="E136" s="36">
        <v>320</v>
      </c>
      <c r="F136" s="36">
        <v>39</v>
      </c>
      <c r="G136" s="36">
        <v>11</v>
      </c>
      <c r="H136" s="36">
        <v>4192</v>
      </c>
      <c r="I136" s="36">
        <v>13.7</v>
      </c>
      <c r="J136" s="36">
        <v>2.2000000000000002</v>
      </c>
      <c r="K136" s="36">
        <v>5</v>
      </c>
      <c r="L136" s="37">
        <f t="shared" si="5"/>
        <v>28.205128205128204</v>
      </c>
      <c r="M136" s="37">
        <f t="shared" si="6"/>
        <v>5.9888888888888907</v>
      </c>
    </row>
    <row r="137" spans="1:16" x14ac:dyDescent="0.2">
      <c r="A137" s="36" t="s">
        <v>422</v>
      </c>
      <c r="B137" s="38" t="s">
        <v>1568</v>
      </c>
      <c r="C137" s="36">
        <v>-15.917916666</v>
      </c>
      <c r="D137" s="36">
        <v>130.67125000499999</v>
      </c>
      <c r="E137" s="36">
        <v>320</v>
      </c>
      <c r="F137" s="36">
        <v>37</v>
      </c>
      <c r="G137" s="36">
        <v>11</v>
      </c>
      <c r="H137" s="36">
        <v>3703</v>
      </c>
      <c r="I137" s="36">
        <v>13.1</v>
      </c>
      <c r="J137" s="36">
        <v>2.2999999999999998</v>
      </c>
      <c r="K137" s="36">
        <v>5</v>
      </c>
      <c r="L137" s="37">
        <f t="shared" si="5"/>
        <v>29.72972972972973</v>
      </c>
      <c r="M137" s="37">
        <f t="shared" si="6"/>
        <v>5.9888888888888907</v>
      </c>
    </row>
    <row r="138" spans="1:16" x14ac:dyDescent="0.2">
      <c r="A138" s="36" t="s">
        <v>445</v>
      </c>
      <c r="B138" s="38" t="s">
        <v>1568</v>
      </c>
      <c r="C138" s="36">
        <v>-15.901833359699999</v>
      </c>
      <c r="D138" s="36">
        <v>130.77511109</v>
      </c>
      <c r="E138" s="36">
        <v>329</v>
      </c>
      <c r="F138" s="36">
        <v>40</v>
      </c>
      <c r="G138" s="36">
        <v>11</v>
      </c>
      <c r="H138" s="36">
        <v>3600</v>
      </c>
      <c r="I138" s="36">
        <v>12.3</v>
      </c>
      <c r="J138" s="36">
        <v>2.1</v>
      </c>
      <c r="K138" s="36">
        <v>5</v>
      </c>
      <c r="L138" s="37">
        <f t="shared" ref="L138:L201" si="7">G138/F138*100</f>
        <v>27.500000000000004</v>
      </c>
      <c r="M138" s="37">
        <f t="shared" ref="M138:M201" si="8">G138*9.8*250/3600*80%</f>
        <v>5.9888888888888907</v>
      </c>
    </row>
    <row r="139" spans="1:16" x14ac:dyDescent="0.2">
      <c r="A139" s="36" t="s">
        <v>467</v>
      </c>
      <c r="B139" s="38" t="s">
        <v>1568</v>
      </c>
      <c r="C139" s="36">
        <v>-15.8824999991</v>
      </c>
      <c r="D139" s="36">
        <v>130.75638889499999</v>
      </c>
      <c r="E139" s="36">
        <v>310</v>
      </c>
      <c r="F139" s="36">
        <v>59</v>
      </c>
      <c r="G139" s="36">
        <v>11</v>
      </c>
      <c r="H139" s="36">
        <v>2164</v>
      </c>
      <c r="I139" s="36">
        <v>4</v>
      </c>
      <c r="J139" s="36">
        <v>0.4</v>
      </c>
      <c r="K139" s="36">
        <v>30</v>
      </c>
      <c r="L139" s="37">
        <f t="shared" si="7"/>
        <v>18.64406779661017</v>
      </c>
      <c r="M139" s="37">
        <f t="shared" si="8"/>
        <v>5.9888888888888907</v>
      </c>
    </row>
    <row r="140" spans="1:16" x14ac:dyDescent="0.2">
      <c r="A140" s="36" t="s">
        <v>511</v>
      </c>
      <c r="B140" s="38" t="s">
        <v>1568</v>
      </c>
      <c r="C140" s="36">
        <v>-15.832499998699999</v>
      </c>
      <c r="D140" s="36">
        <v>130.82055556200001</v>
      </c>
      <c r="E140" s="36">
        <v>340</v>
      </c>
      <c r="F140" s="36">
        <v>33</v>
      </c>
      <c r="G140" s="36">
        <v>11</v>
      </c>
      <c r="H140" s="36">
        <v>4260</v>
      </c>
      <c r="I140" s="36">
        <v>15.9</v>
      </c>
      <c r="J140" s="36">
        <v>3</v>
      </c>
      <c r="K140" s="36">
        <v>4</v>
      </c>
      <c r="L140" s="37">
        <f t="shared" si="7"/>
        <v>33.333333333333329</v>
      </c>
      <c r="M140" s="37">
        <f t="shared" si="8"/>
        <v>5.9888888888888907</v>
      </c>
    </row>
    <row r="141" spans="1:16" x14ac:dyDescent="0.2">
      <c r="A141" s="36" t="s">
        <v>520</v>
      </c>
      <c r="B141" s="38" t="s">
        <v>1568</v>
      </c>
      <c r="C141" s="36">
        <v>-15.822222220800001</v>
      </c>
      <c r="D141" s="36">
        <v>130.795486117</v>
      </c>
      <c r="E141" s="36">
        <v>321</v>
      </c>
      <c r="F141" s="36">
        <v>43</v>
      </c>
      <c r="G141" s="36">
        <v>11</v>
      </c>
      <c r="H141" s="36">
        <v>4258</v>
      </c>
      <c r="I141" s="36">
        <v>13.1</v>
      </c>
      <c r="J141" s="36">
        <v>2</v>
      </c>
      <c r="K141" s="36">
        <v>6</v>
      </c>
      <c r="L141" s="37">
        <f t="shared" si="7"/>
        <v>25.581395348837212</v>
      </c>
      <c r="M141" s="37">
        <f t="shared" si="8"/>
        <v>5.9888888888888907</v>
      </c>
    </row>
    <row r="142" spans="1:16" x14ac:dyDescent="0.2">
      <c r="A142" s="36" t="s">
        <v>525</v>
      </c>
      <c r="B142" s="38" t="s">
        <v>1568</v>
      </c>
      <c r="C142" s="36">
        <v>-15.8162499985</v>
      </c>
      <c r="D142" s="36">
        <v>130.84319445099999</v>
      </c>
      <c r="E142" s="36">
        <v>328</v>
      </c>
      <c r="F142" s="36">
        <v>60</v>
      </c>
      <c r="G142" s="36">
        <v>11</v>
      </c>
      <c r="H142" s="36">
        <v>4923</v>
      </c>
      <c r="I142" s="36">
        <v>10.4</v>
      </c>
      <c r="J142" s="36">
        <v>1.1000000000000001</v>
      </c>
      <c r="K142" s="36">
        <v>10</v>
      </c>
      <c r="L142" s="37">
        <f t="shared" si="7"/>
        <v>18.333333333333332</v>
      </c>
      <c r="M142" s="37">
        <f t="shared" si="8"/>
        <v>5.9888888888888907</v>
      </c>
    </row>
    <row r="143" spans="1:16" x14ac:dyDescent="0.2">
      <c r="A143" s="36" t="s">
        <v>538</v>
      </c>
      <c r="B143" s="38" t="s">
        <v>1568</v>
      </c>
      <c r="C143" s="36">
        <v>-15.8061111096</v>
      </c>
      <c r="D143" s="36">
        <v>130.858194451</v>
      </c>
      <c r="E143" s="36">
        <v>331</v>
      </c>
      <c r="F143" s="36">
        <v>40</v>
      </c>
      <c r="G143" s="36">
        <v>11</v>
      </c>
      <c r="H143" s="36">
        <v>3708</v>
      </c>
      <c r="I143" s="36">
        <v>12.7</v>
      </c>
      <c r="J143" s="36">
        <v>2.2000000000000002</v>
      </c>
      <c r="K143" s="36">
        <v>5</v>
      </c>
      <c r="L143" s="37">
        <f t="shared" si="7"/>
        <v>27.500000000000004</v>
      </c>
      <c r="M143" s="37">
        <f t="shared" si="8"/>
        <v>5.9888888888888907</v>
      </c>
    </row>
    <row r="144" spans="1:16" x14ac:dyDescent="0.2">
      <c r="A144" s="36" t="s">
        <v>626</v>
      </c>
      <c r="B144" s="38" t="s">
        <v>1568</v>
      </c>
      <c r="C144" s="36">
        <v>-15.5773889126</v>
      </c>
      <c r="D144" s="36">
        <v>130.685388867</v>
      </c>
      <c r="E144" s="36">
        <v>252</v>
      </c>
      <c r="F144" s="36">
        <v>31</v>
      </c>
      <c r="G144" s="36">
        <v>11</v>
      </c>
      <c r="H144" s="36">
        <v>3848</v>
      </c>
      <c r="I144" s="36">
        <v>15.5</v>
      </c>
      <c r="J144" s="36">
        <v>3.1</v>
      </c>
      <c r="K144" s="36">
        <v>3</v>
      </c>
      <c r="L144" s="37">
        <f t="shared" si="7"/>
        <v>35.483870967741936</v>
      </c>
      <c r="M144" s="37">
        <f t="shared" si="8"/>
        <v>5.9888888888888907</v>
      </c>
    </row>
    <row r="145" spans="1:13" x14ac:dyDescent="0.2">
      <c r="A145" s="36" t="s">
        <v>658</v>
      </c>
      <c r="B145" s="38" t="s">
        <v>1568</v>
      </c>
      <c r="C145" s="36">
        <v>-15.527333329599999</v>
      </c>
      <c r="D145" s="36">
        <v>130.048444445</v>
      </c>
      <c r="E145" s="36">
        <v>209</v>
      </c>
      <c r="F145" s="36">
        <v>44</v>
      </c>
      <c r="G145" s="36">
        <v>11</v>
      </c>
      <c r="H145" s="36">
        <v>4016</v>
      </c>
      <c r="I145" s="36">
        <v>12.9</v>
      </c>
      <c r="J145" s="36">
        <v>2.1</v>
      </c>
      <c r="K145" s="36">
        <v>5</v>
      </c>
      <c r="L145" s="37">
        <f t="shared" si="7"/>
        <v>25</v>
      </c>
      <c r="M145" s="37">
        <f t="shared" si="8"/>
        <v>5.9888888888888907</v>
      </c>
    </row>
    <row r="146" spans="1:13" x14ac:dyDescent="0.2">
      <c r="A146" s="36" t="s">
        <v>765</v>
      </c>
      <c r="B146" s="38" t="s">
        <v>1568</v>
      </c>
      <c r="C146" s="36">
        <v>-15.2994444388</v>
      </c>
      <c r="D146" s="36">
        <v>130.283333336</v>
      </c>
      <c r="E146" s="36">
        <v>280</v>
      </c>
      <c r="F146" s="36">
        <v>39</v>
      </c>
      <c r="G146" s="36">
        <v>11</v>
      </c>
      <c r="H146" s="36">
        <v>3595</v>
      </c>
      <c r="I146" s="36">
        <v>12.6</v>
      </c>
      <c r="J146" s="36">
        <v>2.2000000000000002</v>
      </c>
      <c r="K146" s="36">
        <v>5</v>
      </c>
      <c r="L146" s="37">
        <f t="shared" si="7"/>
        <v>28.205128205128204</v>
      </c>
      <c r="M146" s="37">
        <f t="shared" si="8"/>
        <v>5.9888888888888907</v>
      </c>
    </row>
    <row r="147" spans="1:13" x14ac:dyDescent="0.2">
      <c r="A147" s="36" t="s">
        <v>802</v>
      </c>
      <c r="B147" s="38" t="s">
        <v>1568</v>
      </c>
      <c r="C147" s="36">
        <v>-15.256666660700001</v>
      </c>
      <c r="D147" s="36">
        <v>130.031388889</v>
      </c>
      <c r="E147" s="36">
        <v>250</v>
      </c>
      <c r="F147" s="36">
        <v>74</v>
      </c>
      <c r="G147" s="36">
        <v>11</v>
      </c>
      <c r="H147" s="36">
        <v>1837</v>
      </c>
      <c r="I147" s="36">
        <v>3</v>
      </c>
      <c r="J147" s="36">
        <v>0.2</v>
      </c>
      <c r="K147" s="36">
        <v>46</v>
      </c>
      <c r="L147" s="37">
        <f t="shared" si="7"/>
        <v>14.864864864864865</v>
      </c>
      <c r="M147" s="37">
        <f t="shared" si="8"/>
        <v>5.9888888888888907</v>
      </c>
    </row>
    <row r="148" spans="1:13" x14ac:dyDescent="0.2">
      <c r="A148" s="36" t="s">
        <v>832</v>
      </c>
      <c r="B148" s="38" t="s">
        <v>1568</v>
      </c>
      <c r="C148" s="36">
        <v>-15.2422222162</v>
      </c>
      <c r="D148" s="36">
        <v>130.460277781</v>
      </c>
      <c r="E148" s="36">
        <v>340</v>
      </c>
      <c r="F148" s="36">
        <v>29</v>
      </c>
      <c r="G148" s="36">
        <v>11</v>
      </c>
      <c r="H148" s="36">
        <v>3966</v>
      </c>
      <c r="I148" s="36">
        <v>18.2</v>
      </c>
      <c r="J148" s="36">
        <v>4.2</v>
      </c>
      <c r="K148" s="36">
        <v>3</v>
      </c>
      <c r="L148" s="37">
        <f t="shared" si="7"/>
        <v>37.931034482758619</v>
      </c>
      <c r="M148" s="37">
        <f t="shared" si="8"/>
        <v>5.9888888888888907</v>
      </c>
    </row>
    <row r="149" spans="1:13" x14ac:dyDescent="0.2">
      <c r="A149" s="36" t="s">
        <v>836</v>
      </c>
      <c r="B149" s="38" t="s">
        <v>1568</v>
      </c>
      <c r="C149" s="36">
        <v>-15.2391666606</v>
      </c>
      <c r="D149" s="36">
        <v>130.458055559</v>
      </c>
      <c r="E149" s="36">
        <v>340</v>
      </c>
      <c r="F149" s="36">
        <v>29</v>
      </c>
      <c r="G149" s="36">
        <v>11</v>
      </c>
      <c r="H149" s="36">
        <v>3297</v>
      </c>
      <c r="I149" s="36">
        <v>15.6</v>
      </c>
      <c r="J149" s="36">
        <v>3.7</v>
      </c>
      <c r="K149" s="36">
        <v>3</v>
      </c>
      <c r="L149" s="37">
        <f t="shared" si="7"/>
        <v>37.931034482758619</v>
      </c>
      <c r="M149" s="37">
        <f t="shared" si="8"/>
        <v>5.9888888888888907</v>
      </c>
    </row>
    <row r="150" spans="1:13" x14ac:dyDescent="0.2">
      <c r="A150" s="36" t="s">
        <v>844</v>
      </c>
      <c r="B150" s="38" t="s">
        <v>1568</v>
      </c>
      <c r="C150" s="36">
        <v>-15.2358333272</v>
      </c>
      <c r="D150" s="36">
        <v>130.395833337</v>
      </c>
      <c r="E150" s="36">
        <v>280</v>
      </c>
      <c r="F150" s="36">
        <v>73</v>
      </c>
      <c r="G150" s="36">
        <v>11</v>
      </c>
      <c r="H150" s="36">
        <v>4145</v>
      </c>
      <c r="I150" s="36">
        <v>7.6</v>
      </c>
      <c r="J150" s="36">
        <v>0.7</v>
      </c>
      <c r="K150" s="36">
        <v>15</v>
      </c>
      <c r="L150" s="37">
        <f t="shared" si="7"/>
        <v>15.068493150684931</v>
      </c>
      <c r="M150" s="37">
        <f t="shared" si="8"/>
        <v>5.9888888888888907</v>
      </c>
    </row>
    <row r="151" spans="1:13" x14ac:dyDescent="0.2">
      <c r="A151" s="36" t="s">
        <v>851</v>
      </c>
      <c r="B151" s="38" t="s">
        <v>1568</v>
      </c>
      <c r="C151" s="36">
        <v>-15.232333334</v>
      </c>
      <c r="D151" s="36">
        <v>130.32594445399999</v>
      </c>
      <c r="E151" s="36">
        <v>299</v>
      </c>
      <c r="F151" s="36">
        <v>33</v>
      </c>
      <c r="G151" s="36">
        <v>11</v>
      </c>
      <c r="H151" s="36">
        <v>3839</v>
      </c>
      <c r="I151" s="36">
        <v>15.9</v>
      </c>
      <c r="J151" s="36">
        <v>3.3</v>
      </c>
      <c r="K151" s="36">
        <v>3</v>
      </c>
      <c r="L151" s="37">
        <f t="shared" si="7"/>
        <v>33.333333333333329</v>
      </c>
      <c r="M151" s="37">
        <f t="shared" si="8"/>
        <v>5.9888888888888907</v>
      </c>
    </row>
    <row r="152" spans="1:13" x14ac:dyDescent="0.2">
      <c r="A152" s="36" t="s">
        <v>936</v>
      </c>
      <c r="B152" s="38" t="s">
        <v>1568</v>
      </c>
      <c r="C152" s="36">
        <v>-15.1582222087</v>
      </c>
      <c r="D152" s="36">
        <v>130.53572222</v>
      </c>
      <c r="E152" s="36">
        <v>289</v>
      </c>
      <c r="F152" s="36">
        <v>95</v>
      </c>
      <c r="G152" s="36">
        <v>11</v>
      </c>
      <c r="H152" s="36">
        <v>6454</v>
      </c>
      <c r="I152" s="36">
        <v>6.7</v>
      </c>
      <c r="J152" s="36">
        <v>0.3</v>
      </c>
      <c r="K152" s="36">
        <v>32</v>
      </c>
      <c r="L152" s="37">
        <f t="shared" si="7"/>
        <v>11.578947368421053</v>
      </c>
      <c r="M152" s="37">
        <f t="shared" si="8"/>
        <v>5.9888888888888907</v>
      </c>
    </row>
    <row r="153" spans="1:13" x14ac:dyDescent="0.2">
      <c r="A153" s="36" t="s">
        <v>976</v>
      </c>
      <c r="B153" s="38" t="s">
        <v>1568</v>
      </c>
      <c r="C153" s="36">
        <v>-15.121499996400001</v>
      </c>
      <c r="D153" s="36">
        <v>130.501833334</v>
      </c>
      <c r="E153" s="36">
        <v>299</v>
      </c>
      <c r="F153" s="36">
        <v>30</v>
      </c>
      <c r="G153" s="36">
        <v>11</v>
      </c>
      <c r="H153" s="36">
        <v>3183</v>
      </c>
      <c r="I153" s="36">
        <v>13.6</v>
      </c>
      <c r="J153" s="36">
        <v>2.9</v>
      </c>
      <c r="K153" s="36">
        <v>4</v>
      </c>
      <c r="L153" s="37">
        <f t="shared" si="7"/>
        <v>36.666666666666664</v>
      </c>
      <c r="M153" s="37">
        <f t="shared" si="8"/>
        <v>5.9888888888888907</v>
      </c>
    </row>
    <row r="154" spans="1:13" x14ac:dyDescent="0.2">
      <c r="A154" s="36" t="s">
        <v>1044</v>
      </c>
      <c r="B154" s="38" t="s">
        <v>1568</v>
      </c>
      <c r="C154" s="36">
        <v>-15.0447222146</v>
      </c>
      <c r="D154" s="36">
        <v>130.548611115</v>
      </c>
      <c r="E154" s="36">
        <v>300</v>
      </c>
      <c r="F154" s="36">
        <v>26</v>
      </c>
      <c r="G154" s="36">
        <v>11</v>
      </c>
      <c r="H154" s="36">
        <v>3289</v>
      </c>
      <c r="I154" s="36">
        <v>15.5</v>
      </c>
      <c r="J154" s="36">
        <v>3.7</v>
      </c>
      <c r="K154" s="36">
        <v>3</v>
      </c>
      <c r="L154" s="37">
        <f t="shared" si="7"/>
        <v>42.307692307692307</v>
      </c>
      <c r="M154" s="37">
        <f t="shared" si="8"/>
        <v>5.9888888888888907</v>
      </c>
    </row>
    <row r="155" spans="1:13" x14ac:dyDescent="0.2">
      <c r="A155" s="36" t="s">
        <v>1137</v>
      </c>
      <c r="B155" s="38" t="s">
        <v>1569</v>
      </c>
      <c r="C155" s="36">
        <v>-23.6020987924</v>
      </c>
      <c r="D155" s="36">
        <v>131.982067879</v>
      </c>
      <c r="E155" s="36">
        <v>1168</v>
      </c>
      <c r="F155" s="36">
        <v>61</v>
      </c>
      <c r="G155" s="36">
        <v>11</v>
      </c>
      <c r="H155" s="36">
        <v>3987</v>
      </c>
      <c r="I155" s="36">
        <v>6</v>
      </c>
      <c r="J155" s="36">
        <v>0.5</v>
      </c>
      <c r="K155" s="36">
        <v>25</v>
      </c>
      <c r="L155" s="37">
        <f t="shared" si="7"/>
        <v>18.032786885245901</v>
      </c>
      <c r="M155" s="37">
        <f t="shared" si="8"/>
        <v>5.9888888888888907</v>
      </c>
    </row>
    <row r="156" spans="1:13" x14ac:dyDescent="0.2">
      <c r="A156" s="36" t="s">
        <v>1171</v>
      </c>
      <c r="B156" s="38" t="s">
        <v>1569</v>
      </c>
      <c r="C156" s="36">
        <v>-23.389833335199999</v>
      </c>
      <c r="D156" s="36">
        <v>131.336833329</v>
      </c>
      <c r="E156" s="36">
        <v>1033</v>
      </c>
      <c r="F156" s="36">
        <v>68</v>
      </c>
      <c r="G156" s="36">
        <v>11</v>
      </c>
      <c r="H156" s="36">
        <v>3169</v>
      </c>
      <c r="I156" s="36">
        <v>5.3</v>
      </c>
      <c r="J156" s="36">
        <v>0.4</v>
      </c>
      <c r="K156" s="36">
        <v>26</v>
      </c>
      <c r="L156" s="37">
        <f t="shared" si="7"/>
        <v>16.176470588235293</v>
      </c>
      <c r="M156" s="37">
        <f t="shared" si="8"/>
        <v>5.9888888888888907</v>
      </c>
    </row>
    <row r="157" spans="1:13" x14ac:dyDescent="0.2">
      <c r="A157" s="36" t="s">
        <v>1224</v>
      </c>
      <c r="B157" s="38" t="s">
        <v>1569</v>
      </c>
      <c r="C157" s="36">
        <v>-25.916944443799999</v>
      </c>
      <c r="D157" s="36">
        <v>129.47944444800001</v>
      </c>
      <c r="E157" s="36">
        <v>950</v>
      </c>
      <c r="F157" s="36">
        <v>74</v>
      </c>
      <c r="G157" s="36">
        <v>11</v>
      </c>
      <c r="H157" s="36">
        <v>2255</v>
      </c>
      <c r="I157" s="36">
        <v>5.5</v>
      </c>
      <c r="J157" s="36">
        <v>0.7</v>
      </c>
      <c r="K157" s="36">
        <v>16</v>
      </c>
      <c r="L157" s="37">
        <f t="shared" si="7"/>
        <v>14.864864864864865</v>
      </c>
      <c r="M157" s="37">
        <f t="shared" si="8"/>
        <v>5.9888888888888907</v>
      </c>
    </row>
    <row r="158" spans="1:13" x14ac:dyDescent="0.2">
      <c r="A158" s="36" t="s">
        <v>1345</v>
      </c>
      <c r="B158" s="38" t="s">
        <v>1569</v>
      </c>
      <c r="C158" s="36">
        <v>-23.603611107900001</v>
      </c>
      <c r="D158" s="36">
        <v>133.38166666999999</v>
      </c>
      <c r="E158" s="36">
        <v>970</v>
      </c>
      <c r="F158" s="36">
        <v>47</v>
      </c>
      <c r="G158" s="36">
        <v>11</v>
      </c>
      <c r="H158" s="36">
        <v>3090</v>
      </c>
      <c r="I158" s="36">
        <v>6.8</v>
      </c>
      <c r="J158" s="36">
        <v>0.7</v>
      </c>
      <c r="K158" s="36">
        <v>14</v>
      </c>
      <c r="L158" s="37">
        <f t="shared" si="7"/>
        <v>23.404255319148938</v>
      </c>
      <c r="M158" s="37">
        <f t="shared" si="8"/>
        <v>5.9888888888888907</v>
      </c>
    </row>
    <row r="159" spans="1:13" x14ac:dyDescent="0.2">
      <c r="A159" s="36" t="s">
        <v>97</v>
      </c>
      <c r="B159" s="38" t="s">
        <v>1568</v>
      </c>
      <c r="C159" s="36">
        <v>-14.580833330000001</v>
      </c>
      <c r="D159" s="36">
        <v>130.15583333500001</v>
      </c>
      <c r="E159" s="36">
        <v>250</v>
      </c>
      <c r="F159" s="36">
        <v>25</v>
      </c>
      <c r="G159" s="36">
        <v>10</v>
      </c>
      <c r="H159" s="36">
        <v>2752</v>
      </c>
      <c r="I159" s="36">
        <v>12.3</v>
      </c>
      <c r="J159" s="36">
        <v>2.7</v>
      </c>
      <c r="K159" s="36">
        <v>3</v>
      </c>
      <c r="L159" s="37">
        <f t="shared" si="7"/>
        <v>40</v>
      </c>
      <c r="M159" s="37">
        <f t="shared" si="8"/>
        <v>5.4444444444444446</v>
      </c>
    </row>
    <row r="160" spans="1:13" x14ac:dyDescent="0.2">
      <c r="A160" s="36" t="s">
        <v>116</v>
      </c>
      <c r="B160" s="38" t="s">
        <v>1568</v>
      </c>
      <c r="C160" s="36">
        <v>-14.5519444409</v>
      </c>
      <c r="D160" s="36">
        <v>130.321666669</v>
      </c>
      <c r="E160" s="36">
        <v>280</v>
      </c>
      <c r="F160" s="36">
        <v>25</v>
      </c>
      <c r="G160" s="36">
        <v>10</v>
      </c>
      <c r="H160" s="36">
        <v>3008</v>
      </c>
      <c r="I160" s="36">
        <v>14.1</v>
      </c>
      <c r="J160" s="36">
        <v>3.3</v>
      </c>
      <c r="K160" s="36">
        <v>3</v>
      </c>
      <c r="L160" s="37">
        <f t="shared" si="7"/>
        <v>40</v>
      </c>
      <c r="M160" s="37">
        <f t="shared" si="8"/>
        <v>5.4444444444444446</v>
      </c>
    </row>
    <row r="161" spans="1:13" x14ac:dyDescent="0.2">
      <c r="A161" s="36" t="s">
        <v>195</v>
      </c>
      <c r="B161" s="38" t="s">
        <v>1568</v>
      </c>
      <c r="C161" s="36">
        <v>-15.6849999975</v>
      </c>
      <c r="D161" s="36">
        <v>129.82402778400001</v>
      </c>
      <c r="E161" s="36">
        <v>268</v>
      </c>
      <c r="F161" s="36">
        <v>66</v>
      </c>
      <c r="G161" s="36">
        <v>10</v>
      </c>
      <c r="H161" s="36">
        <v>4314</v>
      </c>
      <c r="I161" s="36">
        <v>7.9</v>
      </c>
      <c r="J161" s="36">
        <v>0.7</v>
      </c>
      <c r="K161" s="36">
        <v>14</v>
      </c>
      <c r="L161" s="37">
        <f t="shared" si="7"/>
        <v>15.151515151515152</v>
      </c>
      <c r="M161" s="37">
        <f t="shared" si="8"/>
        <v>5.4444444444444446</v>
      </c>
    </row>
    <row r="162" spans="1:13" x14ac:dyDescent="0.2">
      <c r="A162" s="36" t="s">
        <v>440</v>
      </c>
      <c r="B162" s="38" t="s">
        <v>1568</v>
      </c>
      <c r="C162" s="36">
        <v>-15.905555554799999</v>
      </c>
      <c r="D162" s="36">
        <v>130.76638889500001</v>
      </c>
      <c r="E162" s="36">
        <v>340</v>
      </c>
      <c r="F162" s="36">
        <v>27</v>
      </c>
      <c r="G162" s="36">
        <v>10</v>
      </c>
      <c r="H162" s="36">
        <v>3893</v>
      </c>
      <c r="I162" s="36">
        <v>16.600000000000001</v>
      </c>
      <c r="J162" s="36">
        <v>3.5</v>
      </c>
      <c r="K162" s="36">
        <v>3</v>
      </c>
      <c r="L162" s="37">
        <f t="shared" si="7"/>
        <v>37.037037037037038</v>
      </c>
      <c r="M162" s="37">
        <f t="shared" si="8"/>
        <v>5.4444444444444446</v>
      </c>
    </row>
    <row r="163" spans="1:13" x14ac:dyDescent="0.2">
      <c r="A163" s="36" t="s">
        <v>463</v>
      </c>
      <c r="B163" s="38" t="s">
        <v>1568</v>
      </c>
      <c r="C163" s="36">
        <v>-15.885138888</v>
      </c>
      <c r="D163" s="36">
        <v>130.720833339</v>
      </c>
      <c r="E163" s="36">
        <v>311</v>
      </c>
      <c r="F163" s="36">
        <v>36</v>
      </c>
      <c r="G163" s="36">
        <v>10</v>
      </c>
      <c r="H163" s="36">
        <v>3594</v>
      </c>
      <c r="I163" s="36">
        <v>11.8</v>
      </c>
      <c r="J163" s="36">
        <v>1.9</v>
      </c>
      <c r="K163" s="36">
        <v>5</v>
      </c>
      <c r="L163" s="37">
        <f t="shared" si="7"/>
        <v>27.777777777777779</v>
      </c>
      <c r="M163" s="37">
        <f t="shared" si="8"/>
        <v>5.4444444444444446</v>
      </c>
    </row>
    <row r="164" spans="1:13" x14ac:dyDescent="0.2">
      <c r="A164" s="36" t="s">
        <v>580</v>
      </c>
      <c r="B164" s="38" t="s">
        <v>1568</v>
      </c>
      <c r="C164" s="36">
        <v>-15.7261111089</v>
      </c>
      <c r="D164" s="36">
        <v>130.43888889199999</v>
      </c>
      <c r="E164" s="36">
        <v>250</v>
      </c>
      <c r="F164" s="36">
        <v>36</v>
      </c>
      <c r="G164" s="36">
        <v>10</v>
      </c>
      <c r="H164" s="36">
        <v>3597</v>
      </c>
      <c r="I164" s="36">
        <v>12.7</v>
      </c>
      <c r="J164" s="36">
        <v>2.2000000000000002</v>
      </c>
      <c r="K164" s="36">
        <v>5</v>
      </c>
      <c r="L164" s="37">
        <f t="shared" si="7"/>
        <v>27.777777777777779</v>
      </c>
      <c r="M164" s="37">
        <f t="shared" si="8"/>
        <v>5.4444444444444446</v>
      </c>
    </row>
    <row r="165" spans="1:13" x14ac:dyDescent="0.2">
      <c r="A165" s="36" t="s">
        <v>622</v>
      </c>
      <c r="B165" s="38" t="s">
        <v>1568</v>
      </c>
      <c r="C165" s="36">
        <v>-15.578722191700001</v>
      </c>
      <c r="D165" s="36">
        <v>130.804333367</v>
      </c>
      <c r="E165" s="36">
        <v>278</v>
      </c>
      <c r="F165" s="36">
        <v>42</v>
      </c>
      <c r="G165" s="36">
        <v>10</v>
      </c>
      <c r="H165" s="36">
        <v>3839</v>
      </c>
      <c r="I165" s="36">
        <v>10.7</v>
      </c>
      <c r="J165" s="36">
        <v>1.5</v>
      </c>
      <c r="K165" s="36">
        <v>7</v>
      </c>
      <c r="L165" s="37">
        <f t="shared" si="7"/>
        <v>23.809523809523807</v>
      </c>
      <c r="M165" s="37">
        <f t="shared" si="8"/>
        <v>5.4444444444444446</v>
      </c>
    </row>
    <row r="166" spans="1:13" x14ac:dyDescent="0.2">
      <c r="A166" s="36" t="s">
        <v>687</v>
      </c>
      <c r="B166" s="38" t="s">
        <v>1568</v>
      </c>
      <c r="C166" s="36">
        <v>-15.497333309</v>
      </c>
      <c r="D166" s="36">
        <v>130.92516669400001</v>
      </c>
      <c r="E166" s="36">
        <v>292</v>
      </c>
      <c r="F166" s="36">
        <v>47</v>
      </c>
      <c r="G166" s="36">
        <v>10</v>
      </c>
      <c r="H166" s="36">
        <v>4021</v>
      </c>
      <c r="I166" s="36">
        <v>10</v>
      </c>
      <c r="J166" s="36">
        <v>1.2</v>
      </c>
      <c r="K166" s="36">
        <v>8</v>
      </c>
      <c r="L166" s="37">
        <f t="shared" si="7"/>
        <v>21.276595744680851</v>
      </c>
      <c r="M166" s="37">
        <f t="shared" si="8"/>
        <v>5.4444444444444446</v>
      </c>
    </row>
    <row r="167" spans="1:13" x14ac:dyDescent="0.2">
      <c r="A167" s="36" t="s">
        <v>730</v>
      </c>
      <c r="B167" s="38" t="s">
        <v>1568</v>
      </c>
      <c r="C167" s="36">
        <v>-15.353749994799999</v>
      </c>
      <c r="D167" s="36">
        <v>130.21111111299999</v>
      </c>
      <c r="E167" s="36">
        <v>225</v>
      </c>
      <c r="F167" s="36">
        <v>46</v>
      </c>
      <c r="G167" s="36">
        <v>10</v>
      </c>
      <c r="H167" s="36">
        <v>4332</v>
      </c>
      <c r="I167" s="36">
        <v>9.9</v>
      </c>
      <c r="J167" s="36">
        <v>1.1000000000000001</v>
      </c>
      <c r="K167" s="36">
        <v>8</v>
      </c>
      <c r="L167" s="37">
        <f t="shared" si="7"/>
        <v>21.739130434782609</v>
      </c>
      <c r="M167" s="37">
        <f t="shared" si="8"/>
        <v>5.4444444444444446</v>
      </c>
    </row>
    <row r="168" spans="1:13" x14ac:dyDescent="0.2">
      <c r="A168" s="36" t="s">
        <v>741</v>
      </c>
      <c r="B168" s="38" t="s">
        <v>1568</v>
      </c>
      <c r="C168" s="36">
        <v>-15.3405555503</v>
      </c>
      <c r="D168" s="36">
        <v>130.23027777999999</v>
      </c>
      <c r="E168" s="36">
        <v>250</v>
      </c>
      <c r="F168" s="36">
        <v>31</v>
      </c>
      <c r="G168" s="36">
        <v>10</v>
      </c>
      <c r="H168" s="36">
        <v>3538</v>
      </c>
      <c r="I168" s="36">
        <v>12.9</v>
      </c>
      <c r="J168" s="36">
        <v>2.4</v>
      </c>
      <c r="K168" s="36">
        <v>4</v>
      </c>
      <c r="L168" s="37">
        <f t="shared" si="7"/>
        <v>32.258064516129032</v>
      </c>
      <c r="M168" s="37">
        <f t="shared" si="8"/>
        <v>5.4444444444444446</v>
      </c>
    </row>
    <row r="169" spans="1:13" x14ac:dyDescent="0.2">
      <c r="A169" s="36" t="s">
        <v>758</v>
      </c>
      <c r="B169" s="38" t="s">
        <v>1568</v>
      </c>
      <c r="C169" s="36">
        <v>-15.3183333279</v>
      </c>
      <c r="D169" s="36">
        <v>130.27138889099999</v>
      </c>
      <c r="E169" s="36">
        <v>250</v>
      </c>
      <c r="F169" s="36">
        <v>52</v>
      </c>
      <c r="G169" s="36">
        <v>10</v>
      </c>
      <c r="H169" s="36">
        <v>4446</v>
      </c>
      <c r="I169" s="36">
        <v>8.4</v>
      </c>
      <c r="J169" s="36">
        <v>0.8</v>
      </c>
      <c r="K169" s="36">
        <v>12</v>
      </c>
      <c r="L169" s="37">
        <f t="shared" si="7"/>
        <v>19.230769230769234</v>
      </c>
      <c r="M169" s="37">
        <f t="shared" si="8"/>
        <v>5.4444444444444446</v>
      </c>
    </row>
    <row r="170" spans="1:13" x14ac:dyDescent="0.2">
      <c r="A170" s="36" t="s">
        <v>776</v>
      </c>
      <c r="B170" s="38" t="s">
        <v>1568</v>
      </c>
      <c r="C170" s="36">
        <v>-15.2788888831</v>
      </c>
      <c r="D170" s="36">
        <v>130.45305555900001</v>
      </c>
      <c r="E170" s="36">
        <v>310</v>
      </c>
      <c r="F170" s="36">
        <v>27</v>
      </c>
      <c r="G170" s="36">
        <v>10</v>
      </c>
      <c r="H170" s="36">
        <v>3240</v>
      </c>
      <c r="I170" s="36">
        <v>13.2</v>
      </c>
      <c r="J170" s="36">
        <v>2.7</v>
      </c>
      <c r="K170" s="36">
        <v>4</v>
      </c>
      <c r="L170" s="37">
        <f t="shared" si="7"/>
        <v>37.037037037037038</v>
      </c>
      <c r="M170" s="37">
        <f t="shared" si="8"/>
        <v>5.4444444444444446</v>
      </c>
    </row>
    <row r="171" spans="1:13" x14ac:dyDescent="0.2">
      <c r="A171" s="36" t="s">
        <v>778</v>
      </c>
      <c r="B171" s="38" t="s">
        <v>1568</v>
      </c>
      <c r="C171" s="36">
        <v>-15.2786111053</v>
      </c>
      <c r="D171" s="36">
        <v>130.29694444699999</v>
      </c>
      <c r="E171" s="36">
        <v>300</v>
      </c>
      <c r="F171" s="36">
        <v>27</v>
      </c>
      <c r="G171" s="36">
        <v>10</v>
      </c>
      <c r="H171" s="36">
        <v>3001</v>
      </c>
      <c r="I171" s="36">
        <v>13.5</v>
      </c>
      <c r="J171" s="36">
        <v>3</v>
      </c>
      <c r="K171" s="36">
        <v>3</v>
      </c>
      <c r="L171" s="37">
        <f t="shared" si="7"/>
        <v>37.037037037037038</v>
      </c>
      <c r="M171" s="37">
        <f t="shared" si="8"/>
        <v>5.4444444444444446</v>
      </c>
    </row>
    <row r="172" spans="1:13" x14ac:dyDescent="0.2">
      <c r="A172" s="36" t="s">
        <v>800</v>
      </c>
      <c r="B172" s="38" t="s">
        <v>1568</v>
      </c>
      <c r="C172" s="36">
        <v>-15.258796284700001</v>
      </c>
      <c r="D172" s="36">
        <v>130.337407404</v>
      </c>
      <c r="E172" s="36">
        <v>289</v>
      </c>
      <c r="F172" s="36">
        <v>55</v>
      </c>
      <c r="G172" s="36">
        <v>10</v>
      </c>
      <c r="H172" s="36">
        <v>4147</v>
      </c>
      <c r="I172" s="36">
        <v>9</v>
      </c>
      <c r="J172" s="36">
        <v>1</v>
      </c>
      <c r="K172" s="36">
        <v>10</v>
      </c>
      <c r="L172" s="37">
        <f t="shared" si="7"/>
        <v>18.181818181818183</v>
      </c>
      <c r="M172" s="37">
        <f t="shared" si="8"/>
        <v>5.4444444444444446</v>
      </c>
    </row>
    <row r="173" spans="1:13" x14ac:dyDescent="0.2">
      <c r="A173" s="36" t="s">
        <v>804</v>
      </c>
      <c r="B173" s="38" t="s">
        <v>1568</v>
      </c>
      <c r="C173" s="36">
        <v>-15.2557222095</v>
      </c>
      <c r="D173" s="36">
        <v>130.31677778700001</v>
      </c>
      <c r="E173" s="36">
        <v>299</v>
      </c>
      <c r="F173" s="36">
        <v>30</v>
      </c>
      <c r="G173" s="36">
        <v>10</v>
      </c>
      <c r="H173" s="36">
        <v>3407</v>
      </c>
      <c r="I173" s="36">
        <v>14.2</v>
      </c>
      <c r="J173" s="36">
        <v>2.9</v>
      </c>
      <c r="K173" s="36">
        <v>3</v>
      </c>
      <c r="L173" s="37">
        <f t="shared" si="7"/>
        <v>33.333333333333329</v>
      </c>
      <c r="M173" s="37">
        <f t="shared" si="8"/>
        <v>5.4444444444444446</v>
      </c>
    </row>
    <row r="174" spans="1:13" x14ac:dyDescent="0.2">
      <c r="A174" s="36" t="s">
        <v>810</v>
      </c>
      <c r="B174" s="38" t="s">
        <v>1568</v>
      </c>
      <c r="C174" s="36">
        <v>-15.2531725078</v>
      </c>
      <c r="D174" s="36">
        <v>130.456505851</v>
      </c>
      <c r="E174" s="36">
        <v>334</v>
      </c>
      <c r="F174" s="36">
        <v>33</v>
      </c>
      <c r="G174" s="36">
        <v>10</v>
      </c>
      <c r="H174" s="36">
        <v>3241</v>
      </c>
      <c r="I174" s="36">
        <v>12</v>
      </c>
      <c r="J174" s="36">
        <v>2.2000000000000002</v>
      </c>
      <c r="K174" s="36">
        <v>4</v>
      </c>
      <c r="L174" s="37">
        <f t="shared" si="7"/>
        <v>30.303030303030305</v>
      </c>
      <c r="M174" s="37">
        <f t="shared" si="8"/>
        <v>5.4444444444444446</v>
      </c>
    </row>
    <row r="175" spans="1:13" x14ac:dyDescent="0.2">
      <c r="A175" s="36" t="s">
        <v>830</v>
      </c>
      <c r="B175" s="38" t="s">
        <v>1568</v>
      </c>
      <c r="C175" s="36">
        <v>-15.242361105100001</v>
      </c>
      <c r="D175" s="36">
        <v>130.39013889200001</v>
      </c>
      <c r="E175" s="36">
        <v>279</v>
      </c>
      <c r="F175" s="36">
        <v>56</v>
      </c>
      <c r="G175" s="36">
        <v>10</v>
      </c>
      <c r="H175" s="36">
        <v>3660</v>
      </c>
      <c r="I175" s="36">
        <v>5.8</v>
      </c>
      <c r="J175" s="36">
        <v>0.5</v>
      </c>
      <c r="K175" s="36">
        <v>22</v>
      </c>
      <c r="L175" s="37">
        <f t="shared" si="7"/>
        <v>17.857142857142858</v>
      </c>
      <c r="M175" s="37">
        <f t="shared" si="8"/>
        <v>5.4444444444444446</v>
      </c>
    </row>
    <row r="176" spans="1:13" x14ac:dyDescent="0.2">
      <c r="A176" s="36" t="s">
        <v>883</v>
      </c>
      <c r="B176" s="38" t="s">
        <v>1568</v>
      </c>
      <c r="C176" s="36">
        <v>-15.219722215999999</v>
      </c>
      <c r="D176" s="36">
        <v>130.36944444700001</v>
      </c>
      <c r="E176" s="36">
        <v>290</v>
      </c>
      <c r="F176" s="36">
        <v>41</v>
      </c>
      <c r="G176" s="36">
        <v>10</v>
      </c>
      <c r="H176" s="36">
        <v>3476</v>
      </c>
      <c r="I176" s="36">
        <v>11</v>
      </c>
      <c r="J176" s="36">
        <v>1.7</v>
      </c>
      <c r="K176" s="36">
        <v>6</v>
      </c>
      <c r="L176" s="37">
        <f t="shared" si="7"/>
        <v>24.390243902439025</v>
      </c>
      <c r="M176" s="37">
        <f t="shared" si="8"/>
        <v>5.4444444444444446</v>
      </c>
    </row>
    <row r="177" spans="1:13" x14ac:dyDescent="0.2">
      <c r="A177" s="36" t="s">
        <v>903</v>
      </c>
      <c r="B177" s="38" t="s">
        <v>1568</v>
      </c>
      <c r="C177" s="36">
        <v>-15.203888882499999</v>
      </c>
      <c r="D177" s="36">
        <v>130.44750000400001</v>
      </c>
      <c r="E177" s="36">
        <v>320</v>
      </c>
      <c r="F177" s="36">
        <v>35</v>
      </c>
      <c r="G177" s="36">
        <v>10</v>
      </c>
      <c r="H177" s="36">
        <v>3484</v>
      </c>
      <c r="I177" s="36">
        <v>12.8</v>
      </c>
      <c r="J177" s="36">
        <v>2.4</v>
      </c>
      <c r="K177" s="36">
        <v>4</v>
      </c>
      <c r="L177" s="37">
        <f t="shared" si="7"/>
        <v>28.571428571428569</v>
      </c>
      <c r="M177" s="37">
        <f t="shared" si="8"/>
        <v>5.4444444444444446</v>
      </c>
    </row>
    <row r="178" spans="1:13" x14ac:dyDescent="0.2">
      <c r="A178" s="36" t="s">
        <v>910</v>
      </c>
      <c r="B178" s="38" t="s">
        <v>1568</v>
      </c>
      <c r="C178" s="36">
        <v>-15.191944438</v>
      </c>
      <c r="D178" s="36">
        <v>130.47805555900001</v>
      </c>
      <c r="E178" s="36">
        <v>310</v>
      </c>
      <c r="F178" s="36">
        <v>41</v>
      </c>
      <c r="G178" s="36">
        <v>10</v>
      </c>
      <c r="H178" s="36">
        <v>4154</v>
      </c>
      <c r="I178" s="36">
        <v>11.6</v>
      </c>
      <c r="J178" s="36">
        <v>1.6</v>
      </c>
      <c r="K178" s="36">
        <v>6</v>
      </c>
      <c r="L178" s="37">
        <f t="shared" si="7"/>
        <v>24.390243902439025</v>
      </c>
      <c r="M178" s="37">
        <f t="shared" si="8"/>
        <v>5.4444444444444446</v>
      </c>
    </row>
    <row r="179" spans="1:13" x14ac:dyDescent="0.2">
      <c r="A179" s="36" t="s">
        <v>918</v>
      </c>
      <c r="B179" s="38" t="s">
        <v>1568</v>
      </c>
      <c r="C179" s="36">
        <v>-15.1775854492</v>
      </c>
      <c r="D179" s="36">
        <v>130.89452990699999</v>
      </c>
      <c r="E179" s="36">
        <v>298</v>
      </c>
      <c r="F179" s="36">
        <v>36</v>
      </c>
      <c r="G179" s="36">
        <v>10</v>
      </c>
      <c r="H179" s="36">
        <v>3477</v>
      </c>
      <c r="I179" s="36">
        <v>11.9</v>
      </c>
      <c r="J179" s="36">
        <v>2</v>
      </c>
      <c r="K179" s="36">
        <v>5</v>
      </c>
      <c r="L179" s="37">
        <f t="shared" si="7"/>
        <v>27.777777777777779</v>
      </c>
      <c r="M179" s="37">
        <f t="shared" si="8"/>
        <v>5.4444444444444446</v>
      </c>
    </row>
    <row r="180" spans="1:13" x14ac:dyDescent="0.2">
      <c r="A180" s="36" t="s">
        <v>920</v>
      </c>
      <c r="B180" s="38" t="s">
        <v>1568</v>
      </c>
      <c r="C180" s="36">
        <v>-15.1749999934</v>
      </c>
      <c r="D180" s="36">
        <v>130.44138889199999</v>
      </c>
      <c r="E180" s="36">
        <v>320</v>
      </c>
      <c r="F180" s="36">
        <v>24</v>
      </c>
      <c r="G180" s="36">
        <v>10</v>
      </c>
      <c r="H180" s="36">
        <v>3192</v>
      </c>
      <c r="I180" s="36">
        <v>15.6</v>
      </c>
      <c r="J180" s="36">
        <v>3.8</v>
      </c>
      <c r="K180" s="36">
        <v>3</v>
      </c>
      <c r="L180" s="37">
        <f t="shared" si="7"/>
        <v>41.666666666666671</v>
      </c>
      <c r="M180" s="37">
        <f t="shared" si="8"/>
        <v>5.4444444444444446</v>
      </c>
    </row>
    <row r="181" spans="1:13" x14ac:dyDescent="0.2">
      <c r="A181" s="36" t="s">
        <v>929</v>
      </c>
      <c r="B181" s="38" t="s">
        <v>1568</v>
      </c>
      <c r="C181" s="36">
        <v>-15.165944444599999</v>
      </c>
      <c r="D181" s="36">
        <v>130.46238888600001</v>
      </c>
      <c r="E181" s="36">
        <v>309</v>
      </c>
      <c r="F181" s="36">
        <v>25</v>
      </c>
      <c r="G181" s="36">
        <v>10</v>
      </c>
      <c r="H181" s="36">
        <v>3740</v>
      </c>
      <c r="I181" s="36">
        <v>17.3</v>
      </c>
      <c r="J181" s="36">
        <v>4</v>
      </c>
      <c r="K181" s="36">
        <v>3</v>
      </c>
      <c r="L181" s="37">
        <f t="shared" si="7"/>
        <v>40</v>
      </c>
      <c r="M181" s="37">
        <f t="shared" si="8"/>
        <v>5.4444444444444446</v>
      </c>
    </row>
    <row r="182" spans="1:13" x14ac:dyDescent="0.2">
      <c r="A182" s="36" t="s">
        <v>1026</v>
      </c>
      <c r="B182" s="38" t="s">
        <v>1568</v>
      </c>
      <c r="C182" s="36">
        <v>-15.074166659299999</v>
      </c>
      <c r="D182" s="36">
        <v>130.56000000399999</v>
      </c>
      <c r="E182" s="36">
        <v>310</v>
      </c>
      <c r="F182" s="36">
        <v>27</v>
      </c>
      <c r="G182" s="36">
        <v>10</v>
      </c>
      <c r="H182" s="36">
        <v>3187</v>
      </c>
      <c r="I182" s="36">
        <v>14.1</v>
      </c>
      <c r="J182" s="36">
        <v>3.1</v>
      </c>
      <c r="K182" s="36">
        <v>3</v>
      </c>
      <c r="L182" s="37">
        <f t="shared" si="7"/>
        <v>37.037037037037038</v>
      </c>
      <c r="M182" s="37">
        <f t="shared" si="8"/>
        <v>5.4444444444444446</v>
      </c>
    </row>
    <row r="183" spans="1:13" x14ac:dyDescent="0.2">
      <c r="A183" s="36" t="s">
        <v>1049</v>
      </c>
      <c r="B183" s="38" t="s">
        <v>1568</v>
      </c>
      <c r="C183" s="36">
        <v>-15.0355555478</v>
      </c>
      <c r="D183" s="36">
        <v>130.55111111599999</v>
      </c>
      <c r="E183" s="36">
        <v>300</v>
      </c>
      <c r="F183" s="36">
        <v>23</v>
      </c>
      <c r="G183" s="36">
        <v>10</v>
      </c>
      <c r="H183" s="36">
        <v>2569</v>
      </c>
      <c r="I183" s="36">
        <v>13</v>
      </c>
      <c r="J183" s="36">
        <v>3.3</v>
      </c>
      <c r="K183" s="36">
        <v>3</v>
      </c>
      <c r="L183" s="37">
        <f t="shared" si="7"/>
        <v>43.478260869565219</v>
      </c>
      <c r="M183" s="37">
        <f t="shared" si="8"/>
        <v>5.4444444444444446</v>
      </c>
    </row>
    <row r="184" spans="1:13" x14ac:dyDescent="0.2">
      <c r="A184" s="36" t="s">
        <v>1536</v>
      </c>
      <c r="B184" s="38" t="s">
        <v>1569</v>
      </c>
      <c r="C184" s="36">
        <v>-24.153148144199999</v>
      </c>
      <c r="D184" s="36">
        <v>134.55537037799999</v>
      </c>
      <c r="E184" s="36">
        <v>598</v>
      </c>
      <c r="F184" s="36">
        <v>56</v>
      </c>
      <c r="G184" s="36">
        <v>10</v>
      </c>
      <c r="H184" s="36">
        <v>3529</v>
      </c>
      <c r="I184" s="36">
        <v>5.8</v>
      </c>
      <c r="J184" s="36">
        <v>0.5</v>
      </c>
      <c r="K184" s="36">
        <v>21</v>
      </c>
      <c r="L184" s="37">
        <f t="shared" si="7"/>
        <v>17.857142857142858</v>
      </c>
      <c r="M184" s="37">
        <f t="shared" si="8"/>
        <v>5.4444444444444446</v>
      </c>
    </row>
    <row r="185" spans="1:13" x14ac:dyDescent="0.2">
      <c r="A185" s="36" t="s">
        <v>34</v>
      </c>
      <c r="B185" s="38" t="s">
        <v>1568</v>
      </c>
      <c r="C185" s="36">
        <v>-14.885833332400001</v>
      </c>
      <c r="D185" s="36">
        <v>129.997500008</v>
      </c>
      <c r="E185" s="36">
        <v>220</v>
      </c>
      <c r="F185" s="36">
        <v>34</v>
      </c>
      <c r="G185" s="36">
        <v>9</v>
      </c>
      <c r="H185" s="36">
        <v>3130</v>
      </c>
      <c r="I185" s="36">
        <v>9.3000000000000007</v>
      </c>
      <c r="J185" s="36">
        <v>1.4</v>
      </c>
      <c r="K185" s="36">
        <v>6</v>
      </c>
      <c r="L185" s="37">
        <f t="shared" si="7"/>
        <v>26.47058823529412</v>
      </c>
      <c r="M185" s="37">
        <f t="shared" si="8"/>
        <v>4.9000000000000004</v>
      </c>
    </row>
    <row r="186" spans="1:13" x14ac:dyDescent="0.2">
      <c r="A186" s="36" t="s">
        <v>47</v>
      </c>
      <c r="B186" s="38" t="s">
        <v>1568</v>
      </c>
      <c r="C186" s="36">
        <v>-14.987407429899999</v>
      </c>
      <c r="D186" s="36">
        <v>130.57027778200001</v>
      </c>
      <c r="E186" s="36">
        <v>269</v>
      </c>
      <c r="F186" s="36">
        <v>34</v>
      </c>
      <c r="G186" s="36">
        <v>9</v>
      </c>
      <c r="H186" s="36">
        <v>3485</v>
      </c>
      <c r="I186" s="36">
        <v>11.6</v>
      </c>
      <c r="J186" s="36">
        <v>1.9</v>
      </c>
      <c r="K186" s="36">
        <v>5</v>
      </c>
      <c r="L186" s="37">
        <f t="shared" si="7"/>
        <v>26.47058823529412</v>
      </c>
      <c r="M186" s="37">
        <f t="shared" si="8"/>
        <v>4.9000000000000004</v>
      </c>
    </row>
    <row r="187" spans="1:13" x14ac:dyDescent="0.2">
      <c r="A187" s="36" t="s">
        <v>70</v>
      </c>
      <c r="B187" s="38" t="s">
        <v>1568</v>
      </c>
      <c r="C187" s="36">
        <v>-14.893796310500001</v>
      </c>
      <c r="D187" s="36">
        <v>130.004074089</v>
      </c>
      <c r="E187" s="36">
        <v>221</v>
      </c>
      <c r="F187" s="36">
        <v>49</v>
      </c>
      <c r="G187" s="36">
        <v>9</v>
      </c>
      <c r="H187" s="36">
        <v>4101</v>
      </c>
      <c r="I187" s="36">
        <v>9.5</v>
      </c>
      <c r="J187" s="36">
        <v>1.1000000000000001</v>
      </c>
      <c r="K187" s="36">
        <v>8</v>
      </c>
      <c r="L187" s="37">
        <f t="shared" si="7"/>
        <v>18.367346938775512</v>
      </c>
      <c r="M187" s="37">
        <f t="shared" si="8"/>
        <v>4.9000000000000004</v>
      </c>
    </row>
    <row r="188" spans="1:13" x14ac:dyDescent="0.2">
      <c r="A188" s="36" t="s">
        <v>83</v>
      </c>
      <c r="B188" s="38" t="s">
        <v>1568</v>
      </c>
      <c r="C188" s="36">
        <v>-14.7097222199</v>
      </c>
      <c r="D188" s="36">
        <v>130.168055557</v>
      </c>
      <c r="E188" s="36">
        <v>250</v>
      </c>
      <c r="F188" s="36">
        <v>31</v>
      </c>
      <c r="G188" s="36">
        <v>9</v>
      </c>
      <c r="H188" s="36">
        <v>3433</v>
      </c>
      <c r="I188" s="36">
        <v>11.5</v>
      </c>
      <c r="J188" s="36">
        <v>1.9</v>
      </c>
      <c r="K188" s="36">
        <v>5</v>
      </c>
      <c r="L188" s="37">
        <f t="shared" si="7"/>
        <v>29.032258064516132</v>
      </c>
      <c r="M188" s="37">
        <f t="shared" si="8"/>
        <v>4.9000000000000004</v>
      </c>
    </row>
    <row r="189" spans="1:13" x14ac:dyDescent="0.2">
      <c r="A189" s="36" t="s">
        <v>93</v>
      </c>
      <c r="B189" s="38" t="s">
        <v>1568</v>
      </c>
      <c r="C189" s="36">
        <v>-14.595138885600001</v>
      </c>
      <c r="D189" s="36">
        <v>130.28652778</v>
      </c>
      <c r="E189" s="36">
        <v>270</v>
      </c>
      <c r="F189" s="36">
        <v>33</v>
      </c>
      <c r="G189" s="36">
        <v>9</v>
      </c>
      <c r="H189" s="36">
        <v>3498</v>
      </c>
      <c r="I189" s="36">
        <v>11.1</v>
      </c>
      <c r="J189" s="36">
        <v>1.8</v>
      </c>
      <c r="K189" s="36">
        <v>5</v>
      </c>
      <c r="L189" s="37">
        <f t="shared" si="7"/>
        <v>27.27272727272727</v>
      </c>
      <c r="M189" s="37">
        <f t="shared" si="8"/>
        <v>4.9000000000000004</v>
      </c>
    </row>
    <row r="190" spans="1:13" x14ac:dyDescent="0.2">
      <c r="A190" s="36" t="s">
        <v>162</v>
      </c>
      <c r="B190" s="38" t="s">
        <v>1568</v>
      </c>
      <c r="C190" s="36">
        <v>-15.7358333312</v>
      </c>
      <c r="D190" s="36">
        <v>129.75597222799999</v>
      </c>
      <c r="E190" s="36">
        <v>229</v>
      </c>
      <c r="F190" s="36">
        <v>35</v>
      </c>
      <c r="G190" s="36">
        <v>9</v>
      </c>
      <c r="H190" s="36">
        <v>2220</v>
      </c>
      <c r="I190" s="36">
        <v>7.5</v>
      </c>
      <c r="J190" s="36">
        <v>1.3</v>
      </c>
      <c r="K190" s="36">
        <v>7</v>
      </c>
      <c r="L190" s="37">
        <f t="shared" si="7"/>
        <v>25.714285714285712</v>
      </c>
      <c r="M190" s="37">
        <f t="shared" si="8"/>
        <v>4.9000000000000004</v>
      </c>
    </row>
    <row r="191" spans="1:13" x14ac:dyDescent="0.2">
      <c r="A191" s="36" t="s">
        <v>232</v>
      </c>
      <c r="B191" s="38" t="s">
        <v>1568</v>
      </c>
      <c r="C191" s="36">
        <v>-15.6164583303</v>
      </c>
      <c r="D191" s="36">
        <v>129.94534723000001</v>
      </c>
      <c r="E191" s="36">
        <v>208</v>
      </c>
      <c r="F191" s="36">
        <v>52</v>
      </c>
      <c r="G191" s="36">
        <v>9</v>
      </c>
      <c r="H191" s="36">
        <v>3839</v>
      </c>
      <c r="I191" s="36">
        <v>8.1999999999999993</v>
      </c>
      <c r="J191" s="36">
        <v>0.9</v>
      </c>
      <c r="K191" s="36">
        <v>11</v>
      </c>
      <c r="L191" s="37">
        <f t="shared" si="7"/>
        <v>17.307692307692307</v>
      </c>
      <c r="M191" s="37">
        <f t="shared" si="8"/>
        <v>4.9000000000000004</v>
      </c>
    </row>
    <row r="192" spans="1:13" x14ac:dyDescent="0.2">
      <c r="A192" s="36" t="s">
        <v>244</v>
      </c>
      <c r="B192" s="38" t="s">
        <v>1568</v>
      </c>
      <c r="C192" s="36">
        <v>-15.597777774600001</v>
      </c>
      <c r="D192" s="36">
        <v>129.98564813300001</v>
      </c>
      <c r="E192" s="36">
        <v>209</v>
      </c>
      <c r="F192" s="36">
        <v>35</v>
      </c>
      <c r="G192" s="36">
        <v>9</v>
      </c>
      <c r="H192" s="36">
        <v>2559</v>
      </c>
      <c r="I192" s="36">
        <v>8.8000000000000007</v>
      </c>
      <c r="J192" s="36">
        <v>1.5</v>
      </c>
      <c r="K192" s="36">
        <v>6</v>
      </c>
      <c r="L192" s="37">
        <f t="shared" si="7"/>
        <v>25.714285714285712</v>
      </c>
      <c r="M192" s="37">
        <f t="shared" si="8"/>
        <v>4.9000000000000004</v>
      </c>
    </row>
    <row r="193" spans="1:13" x14ac:dyDescent="0.2">
      <c r="A193" s="36" t="s">
        <v>268</v>
      </c>
      <c r="B193" s="38" t="s">
        <v>1568</v>
      </c>
      <c r="C193" s="36">
        <v>-15.2224494856</v>
      </c>
      <c r="D193" s="36">
        <v>129.99772727800001</v>
      </c>
      <c r="E193" s="36">
        <v>269</v>
      </c>
      <c r="F193" s="36">
        <v>71</v>
      </c>
      <c r="G193" s="36">
        <v>9</v>
      </c>
      <c r="H193" s="36">
        <v>4405</v>
      </c>
      <c r="I193" s="36">
        <v>5.0999999999999996</v>
      </c>
      <c r="J193" s="36">
        <v>0.3</v>
      </c>
      <c r="K193" s="36">
        <v>32</v>
      </c>
      <c r="L193" s="37">
        <f t="shared" si="7"/>
        <v>12.676056338028168</v>
      </c>
      <c r="M193" s="37">
        <f t="shared" si="8"/>
        <v>4.9000000000000004</v>
      </c>
    </row>
    <row r="194" spans="1:13" x14ac:dyDescent="0.2">
      <c r="A194" s="36" t="s">
        <v>273</v>
      </c>
      <c r="B194" s="38" t="s">
        <v>1568</v>
      </c>
      <c r="C194" s="36">
        <v>-15.2134722159</v>
      </c>
      <c r="D194" s="36">
        <v>129.966250008</v>
      </c>
      <c r="E194" s="36">
        <v>240</v>
      </c>
      <c r="F194" s="36">
        <v>54</v>
      </c>
      <c r="G194" s="36">
        <v>9</v>
      </c>
      <c r="H194" s="36">
        <v>1528</v>
      </c>
      <c r="I194" s="36">
        <v>4</v>
      </c>
      <c r="J194" s="36">
        <v>0.5</v>
      </c>
      <c r="K194" s="36">
        <v>18</v>
      </c>
      <c r="L194" s="37">
        <f t="shared" si="7"/>
        <v>16.666666666666664</v>
      </c>
      <c r="M194" s="37">
        <f t="shared" si="8"/>
        <v>4.9000000000000004</v>
      </c>
    </row>
    <row r="195" spans="1:13" x14ac:dyDescent="0.2">
      <c r="A195" s="36" t="s">
        <v>363</v>
      </c>
      <c r="B195" s="38" t="s">
        <v>1568</v>
      </c>
      <c r="C195" s="36">
        <v>-15.072499992599999</v>
      </c>
      <c r="D195" s="36">
        <v>129.75583333899999</v>
      </c>
      <c r="E195" s="36">
        <v>240</v>
      </c>
      <c r="F195" s="36">
        <v>25</v>
      </c>
      <c r="G195" s="36">
        <v>9</v>
      </c>
      <c r="H195" s="36">
        <v>3008</v>
      </c>
      <c r="I195" s="36">
        <v>13.2</v>
      </c>
      <c r="J195" s="36">
        <v>2.9</v>
      </c>
      <c r="K195" s="36">
        <v>3</v>
      </c>
      <c r="L195" s="37">
        <f t="shared" si="7"/>
        <v>36</v>
      </c>
      <c r="M195" s="37">
        <f t="shared" si="8"/>
        <v>4.9000000000000004</v>
      </c>
    </row>
    <row r="196" spans="1:13" x14ac:dyDescent="0.2">
      <c r="A196" s="36" t="s">
        <v>393</v>
      </c>
      <c r="B196" s="38" t="s">
        <v>1568</v>
      </c>
      <c r="C196" s="36">
        <v>-15.9782539875</v>
      </c>
      <c r="D196" s="36">
        <v>130.73797621599999</v>
      </c>
      <c r="E196" s="36">
        <v>329</v>
      </c>
      <c r="F196" s="36">
        <v>25</v>
      </c>
      <c r="G196" s="36">
        <v>9</v>
      </c>
      <c r="H196" s="36">
        <v>3345</v>
      </c>
      <c r="I196" s="36">
        <v>13.7</v>
      </c>
      <c r="J196" s="36">
        <v>2.8</v>
      </c>
      <c r="K196" s="36">
        <v>3</v>
      </c>
      <c r="L196" s="37">
        <f t="shared" si="7"/>
        <v>36</v>
      </c>
      <c r="M196" s="37">
        <f t="shared" si="8"/>
        <v>4.9000000000000004</v>
      </c>
    </row>
    <row r="197" spans="1:13" x14ac:dyDescent="0.2">
      <c r="A197" s="36" t="s">
        <v>397</v>
      </c>
      <c r="B197" s="38" t="s">
        <v>1568</v>
      </c>
      <c r="C197" s="36">
        <v>-15.9602777775</v>
      </c>
      <c r="D197" s="36">
        <v>130.70333333900001</v>
      </c>
      <c r="E197" s="36">
        <v>320</v>
      </c>
      <c r="F197" s="36">
        <v>26</v>
      </c>
      <c r="G197" s="36">
        <v>9</v>
      </c>
      <c r="H197" s="36">
        <v>2801</v>
      </c>
      <c r="I197" s="36">
        <v>11.3</v>
      </c>
      <c r="J197" s="36">
        <v>2.2999999999999998</v>
      </c>
      <c r="K197" s="36">
        <v>4</v>
      </c>
      <c r="L197" s="37">
        <f t="shared" si="7"/>
        <v>34.615384615384613</v>
      </c>
      <c r="M197" s="37">
        <f t="shared" si="8"/>
        <v>4.9000000000000004</v>
      </c>
    </row>
    <row r="198" spans="1:13" x14ac:dyDescent="0.2">
      <c r="A198" s="36" t="s">
        <v>448</v>
      </c>
      <c r="B198" s="38" t="s">
        <v>1568</v>
      </c>
      <c r="C198" s="36">
        <v>-15.8999999992</v>
      </c>
      <c r="D198" s="36">
        <v>130.73388889500001</v>
      </c>
      <c r="E198" s="36">
        <v>310</v>
      </c>
      <c r="F198" s="36">
        <v>51</v>
      </c>
      <c r="G198" s="36">
        <v>9</v>
      </c>
      <c r="H198" s="36">
        <v>4449</v>
      </c>
      <c r="I198" s="36">
        <v>10</v>
      </c>
      <c r="J198" s="36">
        <v>1.1000000000000001</v>
      </c>
      <c r="K198" s="36">
        <v>8</v>
      </c>
      <c r="L198" s="37">
        <f t="shared" si="7"/>
        <v>17.647058823529413</v>
      </c>
      <c r="M198" s="37">
        <f t="shared" si="8"/>
        <v>4.9000000000000004</v>
      </c>
    </row>
    <row r="199" spans="1:13" x14ac:dyDescent="0.2">
      <c r="A199" s="36" t="s">
        <v>477</v>
      </c>
      <c r="B199" s="38" t="s">
        <v>1568</v>
      </c>
      <c r="C199" s="36">
        <v>-15.873287013400001</v>
      </c>
      <c r="D199" s="36">
        <v>130.75023146500001</v>
      </c>
      <c r="E199" s="36">
        <v>309</v>
      </c>
      <c r="F199" s="36">
        <v>90</v>
      </c>
      <c r="G199" s="36">
        <v>9</v>
      </c>
      <c r="H199" s="36">
        <v>5922</v>
      </c>
      <c r="I199" s="36">
        <v>6.3</v>
      </c>
      <c r="J199" s="36">
        <v>0.3</v>
      </c>
      <c r="K199" s="36">
        <v>26</v>
      </c>
      <c r="L199" s="37">
        <f t="shared" si="7"/>
        <v>10</v>
      </c>
      <c r="M199" s="37">
        <f t="shared" si="8"/>
        <v>4.9000000000000004</v>
      </c>
    </row>
    <row r="200" spans="1:13" x14ac:dyDescent="0.2">
      <c r="A200" s="36" t="s">
        <v>478</v>
      </c>
      <c r="B200" s="38" t="s">
        <v>1568</v>
      </c>
      <c r="C200" s="36">
        <v>-15.873194443399999</v>
      </c>
      <c r="D200" s="36">
        <v>130.805138895</v>
      </c>
      <c r="E200" s="36">
        <v>340</v>
      </c>
      <c r="F200" s="36">
        <v>21</v>
      </c>
      <c r="G200" s="36">
        <v>9</v>
      </c>
      <c r="H200" s="36">
        <v>2738</v>
      </c>
      <c r="I200" s="36">
        <v>12.7</v>
      </c>
      <c r="J200" s="36">
        <v>3</v>
      </c>
      <c r="K200" s="36">
        <v>3</v>
      </c>
      <c r="L200" s="37">
        <f t="shared" si="7"/>
        <v>42.857142857142854</v>
      </c>
      <c r="M200" s="37">
        <f t="shared" si="8"/>
        <v>4.9000000000000004</v>
      </c>
    </row>
    <row r="201" spans="1:13" x14ac:dyDescent="0.2">
      <c r="A201" s="36" t="s">
        <v>481</v>
      </c>
      <c r="B201" s="38" t="s">
        <v>1568</v>
      </c>
      <c r="C201" s="36">
        <v>-15.871555581699999</v>
      </c>
      <c r="D201" s="36">
        <v>130.78899997900001</v>
      </c>
      <c r="E201" s="36">
        <v>309</v>
      </c>
      <c r="F201" s="36">
        <v>71</v>
      </c>
      <c r="G201" s="36">
        <v>9</v>
      </c>
      <c r="H201" s="36">
        <v>4527</v>
      </c>
      <c r="I201" s="36">
        <v>6.3</v>
      </c>
      <c r="J201" s="36">
        <v>0.4</v>
      </c>
      <c r="K201" s="36">
        <v>21</v>
      </c>
      <c r="L201" s="37">
        <f t="shared" si="7"/>
        <v>12.676056338028168</v>
      </c>
      <c r="M201" s="37">
        <f t="shared" si="8"/>
        <v>4.9000000000000004</v>
      </c>
    </row>
    <row r="202" spans="1:13" x14ac:dyDescent="0.2">
      <c r="A202" s="36" t="s">
        <v>494</v>
      </c>
      <c r="B202" s="38" t="s">
        <v>1568</v>
      </c>
      <c r="C202" s="36">
        <v>-15.8502777766</v>
      </c>
      <c r="D202" s="36">
        <v>130.81333334000001</v>
      </c>
      <c r="E202" s="36">
        <v>340</v>
      </c>
      <c r="F202" s="36">
        <v>22</v>
      </c>
      <c r="G202" s="36">
        <v>9</v>
      </c>
      <c r="H202" s="36">
        <v>2743</v>
      </c>
      <c r="I202" s="36">
        <v>12.1</v>
      </c>
      <c r="J202" s="36">
        <v>2.7</v>
      </c>
      <c r="K202" s="36">
        <v>3</v>
      </c>
      <c r="L202" s="37">
        <f t="shared" ref="L202:L265" si="9">G202/F202*100</f>
        <v>40.909090909090914</v>
      </c>
      <c r="M202" s="37">
        <f t="shared" ref="M202:M265" si="10">G202*9.8*250/3600*80%</f>
        <v>4.9000000000000004</v>
      </c>
    </row>
    <row r="203" spans="1:13" x14ac:dyDescent="0.2">
      <c r="A203" s="36" t="s">
        <v>499</v>
      </c>
      <c r="B203" s="38" t="s">
        <v>1568</v>
      </c>
      <c r="C203" s="36">
        <v>-15.846666665400001</v>
      </c>
      <c r="D203" s="36">
        <v>130.81583334000001</v>
      </c>
      <c r="E203" s="36">
        <v>340</v>
      </c>
      <c r="F203" s="36">
        <v>24</v>
      </c>
      <c r="G203" s="36">
        <v>9</v>
      </c>
      <c r="H203" s="36">
        <v>2557</v>
      </c>
      <c r="I203" s="36">
        <v>11.8</v>
      </c>
      <c r="J203" s="36">
        <v>2.7</v>
      </c>
      <c r="K203" s="36">
        <v>3</v>
      </c>
      <c r="L203" s="37">
        <f t="shared" si="9"/>
        <v>37.5</v>
      </c>
      <c r="M203" s="37">
        <f t="shared" si="10"/>
        <v>4.9000000000000004</v>
      </c>
    </row>
    <row r="204" spans="1:13" x14ac:dyDescent="0.2">
      <c r="A204" s="36" t="s">
        <v>548</v>
      </c>
      <c r="B204" s="38" t="s">
        <v>1568</v>
      </c>
      <c r="C204" s="36">
        <v>-15.7877777761</v>
      </c>
      <c r="D204" s="36">
        <v>130.86759257700001</v>
      </c>
      <c r="E204" s="36">
        <v>321</v>
      </c>
      <c r="F204" s="36">
        <v>80</v>
      </c>
      <c r="G204" s="36">
        <v>9</v>
      </c>
      <c r="H204" s="36">
        <v>5599</v>
      </c>
      <c r="I204" s="36">
        <v>8.1</v>
      </c>
      <c r="J204" s="36">
        <v>0.6</v>
      </c>
      <c r="K204" s="36">
        <v>16</v>
      </c>
      <c r="L204" s="37">
        <f t="shared" si="9"/>
        <v>11.25</v>
      </c>
      <c r="M204" s="37">
        <f t="shared" si="10"/>
        <v>4.9000000000000004</v>
      </c>
    </row>
    <row r="205" spans="1:13" x14ac:dyDescent="0.2">
      <c r="A205" s="36" t="s">
        <v>638</v>
      </c>
      <c r="B205" s="38" t="s">
        <v>1568</v>
      </c>
      <c r="C205" s="36">
        <v>-15.566527774300001</v>
      </c>
      <c r="D205" s="36">
        <v>130.69500000599999</v>
      </c>
      <c r="E205" s="36">
        <v>209</v>
      </c>
      <c r="F205" s="36">
        <v>47</v>
      </c>
      <c r="G205" s="36">
        <v>9</v>
      </c>
      <c r="H205" s="36">
        <v>2677</v>
      </c>
      <c r="I205" s="36">
        <v>6.5</v>
      </c>
      <c r="J205" s="36">
        <v>0.8</v>
      </c>
      <c r="K205" s="36">
        <v>12</v>
      </c>
      <c r="L205" s="37">
        <f t="shared" si="9"/>
        <v>19.148936170212767</v>
      </c>
      <c r="M205" s="37">
        <f t="shared" si="10"/>
        <v>4.9000000000000004</v>
      </c>
    </row>
    <row r="206" spans="1:13" x14ac:dyDescent="0.2">
      <c r="A206" s="36" t="s">
        <v>652</v>
      </c>
      <c r="B206" s="38" t="s">
        <v>1568</v>
      </c>
      <c r="C206" s="36">
        <v>-15.536388885199999</v>
      </c>
      <c r="D206" s="36">
        <v>130.04361111099999</v>
      </c>
      <c r="E206" s="36">
        <v>210</v>
      </c>
      <c r="F206" s="36">
        <v>48</v>
      </c>
      <c r="G206" s="36">
        <v>9</v>
      </c>
      <c r="H206" s="36">
        <v>4370</v>
      </c>
      <c r="I206" s="36">
        <v>11</v>
      </c>
      <c r="J206" s="36">
        <v>1.4</v>
      </c>
      <c r="K206" s="36">
        <v>7</v>
      </c>
      <c r="L206" s="37">
        <f t="shared" si="9"/>
        <v>18.75</v>
      </c>
      <c r="M206" s="37">
        <f t="shared" si="10"/>
        <v>4.9000000000000004</v>
      </c>
    </row>
    <row r="207" spans="1:13" x14ac:dyDescent="0.2">
      <c r="A207" s="36" t="s">
        <v>656</v>
      </c>
      <c r="B207" s="38" t="s">
        <v>1568</v>
      </c>
      <c r="C207" s="36">
        <v>-15.5300925775</v>
      </c>
      <c r="D207" s="36">
        <v>130.89648147700001</v>
      </c>
      <c r="E207" s="36">
        <v>299</v>
      </c>
      <c r="F207" s="36">
        <v>34</v>
      </c>
      <c r="G207" s="36">
        <v>9</v>
      </c>
      <c r="H207" s="36">
        <v>3228</v>
      </c>
      <c r="I207" s="36">
        <v>10.5</v>
      </c>
      <c r="J207" s="36">
        <v>1.7</v>
      </c>
      <c r="K207" s="36">
        <v>5</v>
      </c>
      <c r="L207" s="37">
        <f t="shared" si="9"/>
        <v>26.47058823529412</v>
      </c>
      <c r="M207" s="37">
        <f t="shared" si="10"/>
        <v>4.9000000000000004</v>
      </c>
    </row>
    <row r="208" spans="1:13" x14ac:dyDescent="0.2">
      <c r="A208" s="36" t="s">
        <v>659</v>
      </c>
      <c r="B208" s="38" t="s">
        <v>1568</v>
      </c>
      <c r="C208" s="36">
        <v>-15.5264999962</v>
      </c>
      <c r="D208" s="36">
        <v>130.05261111199999</v>
      </c>
      <c r="E208" s="36">
        <v>219</v>
      </c>
      <c r="F208" s="36">
        <v>43</v>
      </c>
      <c r="G208" s="36">
        <v>9</v>
      </c>
      <c r="H208" s="36">
        <v>4320</v>
      </c>
      <c r="I208" s="36">
        <v>11.9</v>
      </c>
      <c r="J208" s="36">
        <v>1.6</v>
      </c>
      <c r="K208" s="36">
        <v>5</v>
      </c>
      <c r="L208" s="37">
        <f t="shared" si="9"/>
        <v>20.930232558139537</v>
      </c>
      <c r="M208" s="37">
        <f t="shared" si="10"/>
        <v>4.9000000000000004</v>
      </c>
    </row>
    <row r="209" spans="1:13" x14ac:dyDescent="0.2">
      <c r="A209" s="36" t="s">
        <v>661</v>
      </c>
      <c r="B209" s="38" t="s">
        <v>1568</v>
      </c>
      <c r="C209" s="36">
        <v>-15.5244444406</v>
      </c>
      <c r="D209" s="36">
        <v>130.04944444500001</v>
      </c>
      <c r="E209" s="36">
        <v>210</v>
      </c>
      <c r="F209" s="36">
        <v>30</v>
      </c>
      <c r="G209" s="36">
        <v>9</v>
      </c>
      <c r="H209" s="36">
        <v>3954</v>
      </c>
      <c r="I209" s="36">
        <v>13.4</v>
      </c>
      <c r="J209" s="36">
        <v>2.2999999999999998</v>
      </c>
      <c r="K209" s="36">
        <v>4</v>
      </c>
      <c r="L209" s="37">
        <f t="shared" si="9"/>
        <v>30</v>
      </c>
      <c r="M209" s="37">
        <f t="shared" si="10"/>
        <v>4.9000000000000004</v>
      </c>
    </row>
    <row r="210" spans="1:13" x14ac:dyDescent="0.2">
      <c r="A210" s="36" t="s">
        <v>722</v>
      </c>
      <c r="B210" s="38" t="s">
        <v>1568</v>
      </c>
      <c r="C210" s="36">
        <v>-15.455166655499999</v>
      </c>
      <c r="D210" s="36">
        <v>130.99433333499999</v>
      </c>
      <c r="E210" s="36">
        <v>281</v>
      </c>
      <c r="F210" s="36">
        <v>20</v>
      </c>
      <c r="G210" s="36">
        <v>9</v>
      </c>
      <c r="H210" s="36">
        <v>2572</v>
      </c>
      <c r="I210" s="36">
        <v>13.4</v>
      </c>
      <c r="J210" s="36">
        <v>3.5</v>
      </c>
      <c r="K210" s="36">
        <v>3</v>
      </c>
      <c r="L210" s="37">
        <f t="shared" si="9"/>
        <v>45</v>
      </c>
      <c r="M210" s="37">
        <f t="shared" si="10"/>
        <v>4.9000000000000004</v>
      </c>
    </row>
    <row r="211" spans="1:13" x14ac:dyDescent="0.2">
      <c r="A211" s="36" t="s">
        <v>734</v>
      </c>
      <c r="B211" s="38" t="s">
        <v>1568</v>
      </c>
      <c r="C211" s="36">
        <v>-15.3524999948</v>
      </c>
      <c r="D211" s="36">
        <v>130.197222224</v>
      </c>
      <c r="E211" s="36">
        <v>220</v>
      </c>
      <c r="F211" s="36">
        <v>36</v>
      </c>
      <c r="G211" s="36">
        <v>9</v>
      </c>
      <c r="H211" s="36">
        <v>3548</v>
      </c>
      <c r="I211" s="36">
        <v>11.1</v>
      </c>
      <c r="J211" s="36">
        <v>1.7</v>
      </c>
      <c r="K211" s="36">
        <v>5</v>
      </c>
      <c r="L211" s="37">
        <f t="shared" si="9"/>
        <v>25</v>
      </c>
      <c r="M211" s="37">
        <f t="shared" si="10"/>
        <v>4.9000000000000004</v>
      </c>
    </row>
    <row r="212" spans="1:13" x14ac:dyDescent="0.2">
      <c r="A212" s="36" t="s">
        <v>767</v>
      </c>
      <c r="B212" s="38" t="s">
        <v>1568</v>
      </c>
      <c r="C212" s="36">
        <v>-15.293179010499999</v>
      </c>
      <c r="D212" s="36">
        <v>130.307345685</v>
      </c>
      <c r="E212" s="36">
        <v>272</v>
      </c>
      <c r="F212" s="36">
        <v>86</v>
      </c>
      <c r="G212" s="36">
        <v>9</v>
      </c>
      <c r="H212" s="36">
        <v>3395</v>
      </c>
      <c r="I212" s="36">
        <v>3.2</v>
      </c>
      <c r="J212" s="36">
        <v>0.2</v>
      </c>
      <c r="K212" s="36">
        <v>59</v>
      </c>
      <c r="L212" s="37">
        <f t="shared" si="9"/>
        <v>10.465116279069768</v>
      </c>
      <c r="M212" s="37">
        <f t="shared" si="10"/>
        <v>4.9000000000000004</v>
      </c>
    </row>
    <row r="213" spans="1:13" x14ac:dyDescent="0.2">
      <c r="A213" s="36" t="s">
        <v>798</v>
      </c>
      <c r="B213" s="38" t="s">
        <v>1568</v>
      </c>
      <c r="C213" s="36">
        <v>-15.260648142200001</v>
      </c>
      <c r="D213" s="36">
        <v>130.30879629899999</v>
      </c>
      <c r="E213" s="36">
        <v>299</v>
      </c>
      <c r="F213" s="36">
        <v>24</v>
      </c>
      <c r="G213" s="36">
        <v>9</v>
      </c>
      <c r="H213" s="36">
        <v>2932</v>
      </c>
      <c r="I213" s="36">
        <v>13.3</v>
      </c>
      <c r="J213" s="36">
        <v>3</v>
      </c>
      <c r="K213" s="36">
        <v>3</v>
      </c>
      <c r="L213" s="37">
        <f t="shared" si="9"/>
        <v>37.5</v>
      </c>
      <c r="M213" s="37">
        <f t="shared" si="10"/>
        <v>4.9000000000000004</v>
      </c>
    </row>
    <row r="214" spans="1:13" x14ac:dyDescent="0.2">
      <c r="A214" s="36" t="s">
        <v>803</v>
      </c>
      <c r="B214" s="38" t="s">
        <v>1568</v>
      </c>
      <c r="C214" s="36">
        <v>-15.2563888829</v>
      </c>
      <c r="D214" s="36">
        <v>130.317083336</v>
      </c>
      <c r="E214" s="36">
        <v>299</v>
      </c>
      <c r="F214" s="36">
        <v>29</v>
      </c>
      <c r="G214" s="36">
        <v>9</v>
      </c>
      <c r="H214" s="36">
        <v>4014</v>
      </c>
      <c r="I214" s="36">
        <v>15.3</v>
      </c>
      <c r="J214" s="36">
        <v>2.9</v>
      </c>
      <c r="K214" s="36">
        <v>3</v>
      </c>
      <c r="L214" s="37">
        <f t="shared" si="9"/>
        <v>31.03448275862069</v>
      </c>
      <c r="M214" s="37">
        <f t="shared" si="10"/>
        <v>4.9000000000000004</v>
      </c>
    </row>
    <row r="215" spans="1:13" x14ac:dyDescent="0.2">
      <c r="A215" s="36" t="s">
        <v>840</v>
      </c>
      <c r="B215" s="38" t="s">
        <v>1568</v>
      </c>
      <c r="C215" s="36">
        <v>-15.237777771699999</v>
      </c>
      <c r="D215" s="36">
        <v>130.32583333599999</v>
      </c>
      <c r="E215" s="36">
        <v>300</v>
      </c>
      <c r="F215" s="36">
        <v>22</v>
      </c>
      <c r="G215" s="36">
        <v>9</v>
      </c>
      <c r="H215" s="36">
        <v>2931</v>
      </c>
      <c r="I215" s="36">
        <v>14.2</v>
      </c>
      <c r="J215" s="36">
        <v>3.4</v>
      </c>
      <c r="K215" s="36">
        <v>3</v>
      </c>
      <c r="L215" s="37">
        <f t="shared" si="9"/>
        <v>40.909090909090914</v>
      </c>
      <c r="M215" s="37">
        <f t="shared" si="10"/>
        <v>4.9000000000000004</v>
      </c>
    </row>
    <row r="216" spans="1:13" x14ac:dyDescent="0.2">
      <c r="A216" s="36" t="s">
        <v>867</v>
      </c>
      <c r="B216" s="38" t="s">
        <v>1568</v>
      </c>
      <c r="C216" s="36">
        <v>-15.226604949</v>
      </c>
      <c r="D216" s="36">
        <v>130.38438273599999</v>
      </c>
      <c r="E216" s="36">
        <v>248</v>
      </c>
      <c r="F216" s="36">
        <v>140</v>
      </c>
      <c r="G216" s="36">
        <v>9</v>
      </c>
      <c r="H216" s="36">
        <v>1336</v>
      </c>
      <c r="I216" s="36">
        <v>1.3</v>
      </c>
      <c r="J216" s="36">
        <v>0.1</v>
      </c>
      <c r="K216" s="36">
        <v>137</v>
      </c>
      <c r="L216" s="37">
        <f t="shared" si="9"/>
        <v>6.4285714285714279</v>
      </c>
      <c r="M216" s="37">
        <f t="shared" si="10"/>
        <v>4.9000000000000004</v>
      </c>
    </row>
    <row r="217" spans="1:13" x14ac:dyDescent="0.2">
      <c r="A217" s="36" t="s">
        <v>938</v>
      </c>
      <c r="B217" s="38" t="s">
        <v>1568</v>
      </c>
      <c r="C217" s="36">
        <v>-15.1573333334</v>
      </c>
      <c r="D217" s="36">
        <v>130.465111122</v>
      </c>
      <c r="E217" s="36">
        <v>309</v>
      </c>
      <c r="F217" s="36">
        <v>22</v>
      </c>
      <c r="G217" s="36">
        <v>9</v>
      </c>
      <c r="H217" s="36">
        <v>2500</v>
      </c>
      <c r="I217" s="36">
        <v>11.7</v>
      </c>
      <c r="J217" s="36">
        <v>2.7</v>
      </c>
      <c r="K217" s="36">
        <v>3</v>
      </c>
      <c r="L217" s="37">
        <f t="shared" si="9"/>
        <v>40.909090909090914</v>
      </c>
      <c r="M217" s="37">
        <f t="shared" si="10"/>
        <v>4.9000000000000004</v>
      </c>
    </row>
    <row r="218" spans="1:13" x14ac:dyDescent="0.2">
      <c r="A218" s="36" t="s">
        <v>960</v>
      </c>
      <c r="B218" s="38" t="s">
        <v>1568</v>
      </c>
      <c r="C218" s="36">
        <v>-15.1311333193</v>
      </c>
      <c r="D218" s="36">
        <v>130.544977789</v>
      </c>
      <c r="E218" s="36">
        <v>291</v>
      </c>
      <c r="F218" s="36">
        <v>37</v>
      </c>
      <c r="G218" s="36">
        <v>9</v>
      </c>
      <c r="H218" s="36">
        <v>3787</v>
      </c>
      <c r="I218" s="36">
        <v>11</v>
      </c>
      <c r="J218" s="36">
        <v>1.6</v>
      </c>
      <c r="K218" s="36">
        <v>5</v>
      </c>
      <c r="L218" s="37">
        <f t="shared" si="9"/>
        <v>24.324324324324326</v>
      </c>
      <c r="M218" s="37">
        <f t="shared" si="10"/>
        <v>4.9000000000000004</v>
      </c>
    </row>
    <row r="219" spans="1:13" x14ac:dyDescent="0.2">
      <c r="A219" s="36" t="s">
        <v>984</v>
      </c>
      <c r="B219" s="38" t="s">
        <v>1568</v>
      </c>
      <c r="C219" s="36">
        <v>-15.1168650771</v>
      </c>
      <c r="D219" s="36">
        <v>130.56158731100001</v>
      </c>
      <c r="E219" s="36">
        <v>279</v>
      </c>
      <c r="F219" s="36">
        <v>90</v>
      </c>
      <c r="G219" s="36">
        <v>9</v>
      </c>
      <c r="H219" s="36">
        <v>5365</v>
      </c>
      <c r="I219" s="36">
        <v>7.8</v>
      </c>
      <c r="J219" s="36">
        <v>0.6</v>
      </c>
      <c r="K219" s="36">
        <v>17</v>
      </c>
      <c r="L219" s="37">
        <f t="shared" si="9"/>
        <v>10</v>
      </c>
      <c r="M219" s="37">
        <f t="shared" si="10"/>
        <v>4.9000000000000004</v>
      </c>
    </row>
    <row r="220" spans="1:13" x14ac:dyDescent="0.2">
      <c r="A220" s="36" t="s">
        <v>1007</v>
      </c>
      <c r="B220" s="38" t="s">
        <v>1568</v>
      </c>
      <c r="C220" s="36">
        <v>-15.0831140184</v>
      </c>
      <c r="D220" s="36">
        <v>130.906169589</v>
      </c>
      <c r="E220" s="36">
        <v>298</v>
      </c>
      <c r="F220" s="36">
        <v>31</v>
      </c>
      <c r="G220" s="36">
        <v>9</v>
      </c>
      <c r="H220" s="36">
        <v>3609</v>
      </c>
      <c r="I220" s="36">
        <v>12.6</v>
      </c>
      <c r="J220" s="36">
        <v>2.2000000000000002</v>
      </c>
      <c r="K220" s="36">
        <v>4</v>
      </c>
      <c r="L220" s="37">
        <f t="shared" si="9"/>
        <v>29.032258064516132</v>
      </c>
      <c r="M220" s="37">
        <f t="shared" si="10"/>
        <v>4.9000000000000004</v>
      </c>
    </row>
    <row r="221" spans="1:13" x14ac:dyDescent="0.2">
      <c r="A221" s="36" t="s">
        <v>1040</v>
      </c>
      <c r="B221" s="38" t="s">
        <v>1568</v>
      </c>
      <c r="C221" s="36">
        <v>-15.0494444368</v>
      </c>
      <c r="D221" s="36">
        <v>130.543611115</v>
      </c>
      <c r="E221" s="36">
        <v>300</v>
      </c>
      <c r="F221" s="36">
        <v>23</v>
      </c>
      <c r="G221" s="36">
        <v>9</v>
      </c>
      <c r="H221" s="36">
        <v>3310</v>
      </c>
      <c r="I221" s="36">
        <v>15.2</v>
      </c>
      <c r="J221" s="36">
        <v>3.5</v>
      </c>
      <c r="K221" s="36">
        <v>3</v>
      </c>
      <c r="L221" s="37">
        <f t="shared" si="9"/>
        <v>39.130434782608695</v>
      </c>
      <c r="M221" s="37">
        <f t="shared" si="10"/>
        <v>4.9000000000000004</v>
      </c>
    </row>
    <row r="222" spans="1:13" x14ac:dyDescent="0.2">
      <c r="A222" s="36" t="s">
        <v>1209</v>
      </c>
      <c r="B222" s="38" t="s">
        <v>1569</v>
      </c>
      <c r="C222" s="36">
        <v>-25.992277764200001</v>
      </c>
      <c r="D222" s="36">
        <v>129.65744446299999</v>
      </c>
      <c r="E222" s="36">
        <v>1011</v>
      </c>
      <c r="F222" s="36">
        <v>78</v>
      </c>
      <c r="G222" s="36">
        <v>9</v>
      </c>
      <c r="H222" s="36">
        <v>954</v>
      </c>
      <c r="I222" s="36">
        <v>1.9</v>
      </c>
      <c r="J222" s="36">
        <v>0.2</v>
      </c>
      <c r="K222" s="36">
        <v>46</v>
      </c>
      <c r="L222" s="37">
        <f t="shared" si="9"/>
        <v>11.538461538461538</v>
      </c>
      <c r="M222" s="37">
        <f t="shared" si="10"/>
        <v>4.9000000000000004</v>
      </c>
    </row>
    <row r="223" spans="1:13" x14ac:dyDescent="0.2">
      <c r="A223" s="36" t="s">
        <v>1231</v>
      </c>
      <c r="B223" s="38" t="s">
        <v>1569</v>
      </c>
      <c r="C223" s="36">
        <v>-25.898796295499999</v>
      </c>
      <c r="D223" s="36">
        <v>129.49268518900001</v>
      </c>
      <c r="E223" s="36">
        <v>939</v>
      </c>
      <c r="F223" s="36">
        <v>69</v>
      </c>
      <c r="G223" s="36">
        <v>9</v>
      </c>
      <c r="H223" s="36">
        <v>1194</v>
      </c>
      <c r="I223" s="36">
        <v>2.9</v>
      </c>
      <c r="J223" s="36">
        <v>0.3</v>
      </c>
      <c r="K223" s="36">
        <v>25</v>
      </c>
      <c r="L223" s="37">
        <f t="shared" si="9"/>
        <v>13.043478260869565</v>
      </c>
      <c r="M223" s="37">
        <f t="shared" si="10"/>
        <v>4.9000000000000004</v>
      </c>
    </row>
    <row r="224" spans="1:13" x14ac:dyDescent="0.2">
      <c r="A224" s="36" t="s">
        <v>1237</v>
      </c>
      <c r="B224" s="38" t="s">
        <v>1569</v>
      </c>
      <c r="C224" s="36">
        <v>-25.877268540100001</v>
      </c>
      <c r="D224" s="36">
        <v>129.49138889299999</v>
      </c>
      <c r="E224" s="36">
        <v>889</v>
      </c>
      <c r="F224" s="36">
        <v>57</v>
      </c>
      <c r="G224" s="36">
        <v>9</v>
      </c>
      <c r="H224" s="36">
        <v>1792</v>
      </c>
      <c r="I224" s="36">
        <v>2.8</v>
      </c>
      <c r="J224" s="36">
        <v>0.2</v>
      </c>
      <c r="K224" s="36">
        <v>41</v>
      </c>
      <c r="L224" s="37">
        <f t="shared" si="9"/>
        <v>15.789473684210526</v>
      </c>
      <c r="M224" s="37">
        <f t="shared" si="10"/>
        <v>4.9000000000000004</v>
      </c>
    </row>
    <row r="225" spans="1:13" x14ac:dyDescent="0.2">
      <c r="A225" s="36" t="s">
        <v>84</v>
      </c>
      <c r="B225" s="38" t="s">
        <v>1568</v>
      </c>
      <c r="C225" s="36">
        <v>-14.706277782200001</v>
      </c>
      <c r="D225" s="36">
        <v>130.16455554999999</v>
      </c>
      <c r="E225" s="36">
        <v>251</v>
      </c>
      <c r="F225" s="36">
        <v>29</v>
      </c>
      <c r="G225" s="36">
        <v>8</v>
      </c>
      <c r="H225" s="36">
        <v>3130</v>
      </c>
      <c r="I225" s="36">
        <v>11.4</v>
      </c>
      <c r="J225" s="36">
        <v>2.1</v>
      </c>
      <c r="K225" s="36">
        <v>4</v>
      </c>
      <c r="L225" s="37">
        <f t="shared" si="9"/>
        <v>27.586206896551722</v>
      </c>
      <c r="M225" s="37">
        <f t="shared" si="10"/>
        <v>4.3555555555555561</v>
      </c>
    </row>
    <row r="226" spans="1:13" x14ac:dyDescent="0.2">
      <c r="A226" s="36" t="s">
        <v>90</v>
      </c>
      <c r="B226" s="38" t="s">
        <v>1568</v>
      </c>
      <c r="C226" s="36">
        <v>-14.6029166635</v>
      </c>
      <c r="D226" s="36">
        <v>130.143611112</v>
      </c>
      <c r="E226" s="36">
        <v>239</v>
      </c>
      <c r="F226" s="36">
        <v>25</v>
      </c>
      <c r="G226" s="36">
        <v>8</v>
      </c>
      <c r="H226" s="36">
        <v>3063</v>
      </c>
      <c r="I226" s="36">
        <v>11.5</v>
      </c>
      <c r="J226" s="36">
        <v>2.2000000000000002</v>
      </c>
      <c r="K226" s="36">
        <v>4</v>
      </c>
      <c r="L226" s="37">
        <f t="shared" si="9"/>
        <v>32</v>
      </c>
      <c r="M226" s="37">
        <f t="shared" si="10"/>
        <v>4.3555555555555561</v>
      </c>
    </row>
    <row r="227" spans="1:13" x14ac:dyDescent="0.2">
      <c r="A227" s="36" t="s">
        <v>193</v>
      </c>
      <c r="B227" s="38" t="s">
        <v>1568</v>
      </c>
      <c r="C227" s="36">
        <v>-15.688888886399999</v>
      </c>
      <c r="D227" s="36">
        <v>129.82129632499999</v>
      </c>
      <c r="E227" s="36">
        <v>271</v>
      </c>
      <c r="F227" s="36">
        <v>52</v>
      </c>
      <c r="G227" s="36">
        <v>8</v>
      </c>
      <c r="H227" s="36">
        <v>4578</v>
      </c>
      <c r="I227" s="36">
        <v>9.6999999999999993</v>
      </c>
      <c r="J227" s="36">
        <v>1</v>
      </c>
      <c r="K227" s="36">
        <v>8</v>
      </c>
      <c r="L227" s="37">
        <f t="shared" si="9"/>
        <v>15.384615384615385</v>
      </c>
      <c r="M227" s="37">
        <f t="shared" si="10"/>
        <v>4.3555555555555561</v>
      </c>
    </row>
    <row r="228" spans="1:13" x14ac:dyDescent="0.2">
      <c r="A228" s="36" t="s">
        <v>220</v>
      </c>
      <c r="B228" s="38" t="s">
        <v>1568</v>
      </c>
      <c r="C228" s="36">
        <v>-15.6300617104</v>
      </c>
      <c r="D228" s="36">
        <v>129.92438273900001</v>
      </c>
      <c r="E228" s="36">
        <v>209</v>
      </c>
      <c r="F228" s="36">
        <v>49</v>
      </c>
      <c r="G228" s="36">
        <v>8</v>
      </c>
      <c r="H228" s="36">
        <v>2835</v>
      </c>
      <c r="I228" s="36">
        <v>4.4000000000000004</v>
      </c>
      <c r="J228" s="36">
        <v>0.3</v>
      </c>
      <c r="K228" s="36">
        <v>25</v>
      </c>
      <c r="L228" s="37">
        <f t="shared" si="9"/>
        <v>16.326530612244898</v>
      </c>
      <c r="M228" s="37">
        <f t="shared" si="10"/>
        <v>4.3555555555555561</v>
      </c>
    </row>
    <row r="229" spans="1:13" x14ac:dyDescent="0.2">
      <c r="A229" s="36" t="s">
        <v>245</v>
      </c>
      <c r="B229" s="38" t="s">
        <v>1568</v>
      </c>
      <c r="C229" s="36">
        <v>-15.5955555523</v>
      </c>
      <c r="D229" s="36">
        <v>129.98444445199999</v>
      </c>
      <c r="E229" s="36">
        <v>210</v>
      </c>
      <c r="F229" s="36">
        <v>28</v>
      </c>
      <c r="G229" s="36">
        <v>8</v>
      </c>
      <c r="H229" s="36">
        <v>1829</v>
      </c>
      <c r="I229" s="36">
        <v>7.2</v>
      </c>
      <c r="J229" s="36">
        <v>1.4</v>
      </c>
      <c r="K229" s="36">
        <v>6</v>
      </c>
      <c r="L229" s="37">
        <f t="shared" si="9"/>
        <v>28.571428571428569</v>
      </c>
      <c r="M229" s="37">
        <f t="shared" si="10"/>
        <v>4.3555555555555561</v>
      </c>
    </row>
    <row r="230" spans="1:13" x14ac:dyDescent="0.2">
      <c r="A230" s="36" t="s">
        <v>247</v>
      </c>
      <c r="B230" s="38" t="s">
        <v>1568</v>
      </c>
      <c r="C230" s="36">
        <v>-15.5874999967</v>
      </c>
      <c r="D230" s="36">
        <v>130.000000008</v>
      </c>
      <c r="E230" s="36">
        <v>210</v>
      </c>
      <c r="F230" s="36">
        <v>35</v>
      </c>
      <c r="G230" s="36">
        <v>8</v>
      </c>
      <c r="H230" s="36">
        <v>1312</v>
      </c>
      <c r="I230" s="36">
        <v>5</v>
      </c>
      <c r="J230" s="36">
        <v>1</v>
      </c>
      <c r="K230" s="36">
        <v>8</v>
      </c>
      <c r="L230" s="37">
        <f t="shared" si="9"/>
        <v>22.857142857142858</v>
      </c>
      <c r="M230" s="37">
        <f t="shared" si="10"/>
        <v>4.3555555555555561</v>
      </c>
    </row>
    <row r="231" spans="1:13" x14ac:dyDescent="0.2">
      <c r="A231" s="36" t="s">
        <v>262</v>
      </c>
      <c r="B231" s="38" t="s">
        <v>1568</v>
      </c>
      <c r="C231" s="36">
        <v>-15.3978571526</v>
      </c>
      <c r="D231" s="36">
        <v>129.54591271699999</v>
      </c>
      <c r="E231" s="36">
        <v>271</v>
      </c>
      <c r="F231" s="36">
        <v>23</v>
      </c>
      <c r="G231" s="36">
        <v>8</v>
      </c>
      <c r="H231" s="36">
        <v>2742</v>
      </c>
      <c r="I231" s="36">
        <v>11.1</v>
      </c>
      <c r="J231" s="36">
        <v>2.2000000000000002</v>
      </c>
      <c r="K231" s="36">
        <v>4</v>
      </c>
      <c r="L231" s="37">
        <f t="shared" si="9"/>
        <v>34.782608695652172</v>
      </c>
      <c r="M231" s="37">
        <f t="shared" si="10"/>
        <v>4.3555555555555561</v>
      </c>
    </row>
    <row r="232" spans="1:13" x14ac:dyDescent="0.2">
      <c r="A232" s="36" t="s">
        <v>361</v>
      </c>
      <c r="B232" s="38" t="s">
        <v>1568</v>
      </c>
      <c r="C232" s="36">
        <v>-15.0738888815</v>
      </c>
      <c r="D232" s="36">
        <v>129.75888889500001</v>
      </c>
      <c r="E232" s="36">
        <v>240</v>
      </c>
      <c r="F232" s="36">
        <v>39</v>
      </c>
      <c r="G232" s="36">
        <v>8</v>
      </c>
      <c r="H232" s="36">
        <v>3607</v>
      </c>
      <c r="I232" s="36">
        <v>8.1</v>
      </c>
      <c r="J232" s="36">
        <v>0.9</v>
      </c>
      <c r="K232" s="36">
        <v>9</v>
      </c>
      <c r="L232" s="37">
        <f t="shared" si="9"/>
        <v>20.512820512820511</v>
      </c>
      <c r="M232" s="37">
        <f t="shared" si="10"/>
        <v>4.3555555555555561</v>
      </c>
    </row>
    <row r="233" spans="1:13" x14ac:dyDescent="0.2">
      <c r="A233" s="36" t="s">
        <v>368</v>
      </c>
      <c r="B233" s="38" t="s">
        <v>1568</v>
      </c>
      <c r="C233" s="36">
        <v>-15.0643055481</v>
      </c>
      <c r="D233" s="36">
        <v>129.915555563</v>
      </c>
      <c r="E233" s="36">
        <v>231</v>
      </c>
      <c r="F233" s="36">
        <v>60</v>
      </c>
      <c r="G233" s="36">
        <v>8</v>
      </c>
      <c r="H233" s="36">
        <v>2085</v>
      </c>
      <c r="I233" s="36">
        <v>3.7</v>
      </c>
      <c r="J233" s="36">
        <v>0.3</v>
      </c>
      <c r="K233" s="36">
        <v>23</v>
      </c>
      <c r="L233" s="37">
        <f t="shared" si="9"/>
        <v>13.333333333333334</v>
      </c>
      <c r="M233" s="37">
        <f t="shared" si="10"/>
        <v>4.3555555555555561</v>
      </c>
    </row>
    <row r="234" spans="1:13" x14ac:dyDescent="0.2">
      <c r="A234" s="36" t="s">
        <v>389</v>
      </c>
      <c r="B234" s="38" t="s">
        <v>1568</v>
      </c>
      <c r="C234" s="36">
        <v>-15.0312221929</v>
      </c>
      <c r="D234" s="36">
        <v>129.76016669399999</v>
      </c>
      <c r="E234" s="36">
        <v>219</v>
      </c>
      <c r="F234" s="36">
        <v>46</v>
      </c>
      <c r="G234" s="36">
        <v>8</v>
      </c>
      <c r="H234" s="36">
        <v>3308</v>
      </c>
      <c r="I234" s="36">
        <v>7.3</v>
      </c>
      <c r="J234" s="36">
        <v>0.8</v>
      </c>
      <c r="K234" s="36">
        <v>10</v>
      </c>
      <c r="L234" s="37">
        <f t="shared" si="9"/>
        <v>17.391304347826086</v>
      </c>
      <c r="M234" s="37">
        <f t="shared" si="10"/>
        <v>4.3555555555555561</v>
      </c>
    </row>
    <row r="235" spans="1:13" x14ac:dyDescent="0.2">
      <c r="A235" s="36" t="s">
        <v>449</v>
      </c>
      <c r="B235" s="38" t="s">
        <v>1568</v>
      </c>
      <c r="C235" s="36">
        <v>-15.8989814581</v>
      </c>
      <c r="D235" s="36">
        <v>130.76953702099999</v>
      </c>
      <c r="E235" s="36">
        <v>331</v>
      </c>
      <c r="F235" s="36">
        <v>29</v>
      </c>
      <c r="G235" s="36">
        <v>8</v>
      </c>
      <c r="H235" s="36">
        <v>3287</v>
      </c>
      <c r="I235" s="36">
        <v>10.8</v>
      </c>
      <c r="J235" s="36">
        <v>1.8</v>
      </c>
      <c r="K235" s="36">
        <v>4</v>
      </c>
      <c r="L235" s="37">
        <f t="shared" si="9"/>
        <v>27.586206896551722</v>
      </c>
      <c r="M235" s="37">
        <f t="shared" si="10"/>
        <v>4.3555555555555561</v>
      </c>
    </row>
    <row r="236" spans="1:13" x14ac:dyDescent="0.2">
      <c r="A236" s="36" t="s">
        <v>462</v>
      </c>
      <c r="B236" s="38" t="s">
        <v>1568</v>
      </c>
      <c r="C236" s="36">
        <v>-15.885344440800001</v>
      </c>
      <c r="D236" s="36">
        <v>130.72493334200001</v>
      </c>
      <c r="E236" s="36">
        <v>313</v>
      </c>
      <c r="F236" s="36">
        <v>31</v>
      </c>
      <c r="G236" s="36">
        <v>8</v>
      </c>
      <c r="H236" s="36">
        <v>3956</v>
      </c>
      <c r="I236" s="36">
        <v>12.2</v>
      </c>
      <c r="J236" s="36">
        <v>1.9</v>
      </c>
      <c r="K236" s="36">
        <v>4</v>
      </c>
      <c r="L236" s="37">
        <f t="shared" si="9"/>
        <v>25.806451612903224</v>
      </c>
      <c r="M236" s="37">
        <f t="shared" si="10"/>
        <v>4.3555555555555561</v>
      </c>
    </row>
    <row r="237" spans="1:13" x14ac:dyDescent="0.2">
      <c r="A237" s="36" t="s">
        <v>472</v>
      </c>
      <c r="B237" s="38" t="s">
        <v>1568</v>
      </c>
      <c r="C237" s="36">
        <v>-15.875317449600001</v>
      </c>
      <c r="D237" s="36">
        <v>130.75134922199999</v>
      </c>
      <c r="E237" s="36">
        <v>309</v>
      </c>
      <c r="F237" s="36">
        <v>78</v>
      </c>
      <c r="G237" s="36">
        <v>8</v>
      </c>
      <c r="H237" s="36">
        <v>3376</v>
      </c>
      <c r="I237" s="36">
        <v>4.8</v>
      </c>
      <c r="J237" s="36">
        <v>0.3</v>
      </c>
      <c r="K237" s="36">
        <v>25</v>
      </c>
      <c r="L237" s="37">
        <f t="shared" si="9"/>
        <v>10.256410256410255</v>
      </c>
      <c r="M237" s="37">
        <f t="shared" si="10"/>
        <v>4.3555555555555561</v>
      </c>
    </row>
    <row r="238" spans="1:13" x14ac:dyDescent="0.2">
      <c r="A238" s="36" t="s">
        <v>476</v>
      </c>
      <c r="B238" s="38" t="s">
        <v>1568</v>
      </c>
      <c r="C238" s="36">
        <v>-15.8734722212</v>
      </c>
      <c r="D238" s="36">
        <v>130.78777778400001</v>
      </c>
      <c r="E238" s="36">
        <v>308</v>
      </c>
      <c r="F238" s="36">
        <v>56</v>
      </c>
      <c r="G238" s="36">
        <v>8</v>
      </c>
      <c r="H238" s="36">
        <v>4379</v>
      </c>
      <c r="I238" s="36">
        <v>7.4</v>
      </c>
      <c r="J238" s="36">
        <v>0.6</v>
      </c>
      <c r="K238" s="36">
        <v>13</v>
      </c>
      <c r="L238" s="37">
        <f t="shared" si="9"/>
        <v>14.285714285714285</v>
      </c>
      <c r="M238" s="37">
        <f t="shared" si="10"/>
        <v>4.3555555555555561</v>
      </c>
    </row>
    <row r="239" spans="1:13" x14ac:dyDescent="0.2">
      <c r="A239" s="36" t="s">
        <v>491</v>
      </c>
      <c r="B239" s="38" t="s">
        <v>1568</v>
      </c>
      <c r="C239" s="36">
        <v>-15.8602777767</v>
      </c>
      <c r="D239" s="36">
        <v>130.803750006</v>
      </c>
      <c r="E239" s="36">
        <v>319</v>
      </c>
      <c r="F239" s="36">
        <v>43</v>
      </c>
      <c r="G239" s="36">
        <v>8</v>
      </c>
      <c r="H239" s="36">
        <v>3840</v>
      </c>
      <c r="I239" s="36">
        <v>8.4</v>
      </c>
      <c r="J239" s="36">
        <v>0.9</v>
      </c>
      <c r="K239" s="36">
        <v>8</v>
      </c>
      <c r="L239" s="37">
        <f t="shared" si="9"/>
        <v>18.604651162790699</v>
      </c>
      <c r="M239" s="37">
        <f t="shared" si="10"/>
        <v>4.3555555555555561</v>
      </c>
    </row>
    <row r="240" spans="1:13" x14ac:dyDescent="0.2">
      <c r="A240" s="36" t="s">
        <v>515</v>
      </c>
      <c r="B240" s="38" t="s">
        <v>1568</v>
      </c>
      <c r="C240" s="36">
        <v>-15.829722220900001</v>
      </c>
      <c r="D240" s="36">
        <v>130.795555562</v>
      </c>
      <c r="E240" s="36">
        <v>330</v>
      </c>
      <c r="F240" s="36">
        <v>20</v>
      </c>
      <c r="G240" s="36">
        <v>8</v>
      </c>
      <c r="H240" s="36">
        <v>2733</v>
      </c>
      <c r="I240" s="36">
        <v>12</v>
      </c>
      <c r="J240" s="36">
        <v>2.6</v>
      </c>
      <c r="K240" s="36">
        <v>3</v>
      </c>
      <c r="L240" s="37">
        <f t="shared" si="9"/>
        <v>40</v>
      </c>
      <c r="M240" s="37">
        <f t="shared" si="10"/>
        <v>4.3555555555555561</v>
      </c>
    </row>
    <row r="241" spans="1:13" x14ac:dyDescent="0.2">
      <c r="A241" s="36" t="s">
        <v>518</v>
      </c>
      <c r="B241" s="38" t="s">
        <v>1568</v>
      </c>
      <c r="C241" s="36">
        <v>-15.8247222208</v>
      </c>
      <c r="D241" s="36">
        <v>130.84000000699999</v>
      </c>
      <c r="E241" s="36">
        <v>350</v>
      </c>
      <c r="F241" s="36">
        <v>19</v>
      </c>
      <c r="G241" s="36">
        <v>8</v>
      </c>
      <c r="H241" s="36">
        <v>3216</v>
      </c>
      <c r="I241" s="36">
        <v>15.3</v>
      </c>
      <c r="J241" s="36">
        <v>3.6</v>
      </c>
      <c r="K241" s="36">
        <v>2</v>
      </c>
      <c r="L241" s="37">
        <f t="shared" si="9"/>
        <v>42.105263157894733</v>
      </c>
      <c r="M241" s="37">
        <f t="shared" si="10"/>
        <v>4.3555555555555561</v>
      </c>
    </row>
    <row r="242" spans="1:13" x14ac:dyDescent="0.2">
      <c r="A242" s="36" t="s">
        <v>624</v>
      </c>
      <c r="B242" s="38" t="s">
        <v>1568</v>
      </c>
      <c r="C242" s="36">
        <v>-15.5778888584</v>
      </c>
      <c r="D242" s="36">
        <v>130.66427775599999</v>
      </c>
      <c r="E242" s="36">
        <v>239</v>
      </c>
      <c r="F242" s="36">
        <v>28</v>
      </c>
      <c r="G242" s="36">
        <v>8</v>
      </c>
      <c r="H242" s="36">
        <v>3235</v>
      </c>
      <c r="I242" s="36">
        <v>11.7</v>
      </c>
      <c r="J242" s="36">
        <v>2.1</v>
      </c>
      <c r="K242" s="36">
        <v>4</v>
      </c>
      <c r="L242" s="37">
        <f t="shared" si="9"/>
        <v>28.571428571428569</v>
      </c>
      <c r="M242" s="37">
        <f t="shared" si="10"/>
        <v>4.3555555555555561</v>
      </c>
    </row>
    <row r="243" spans="1:13" x14ac:dyDescent="0.2">
      <c r="A243" s="36" t="s">
        <v>695</v>
      </c>
      <c r="B243" s="38" t="s">
        <v>1568</v>
      </c>
      <c r="C243" s="36">
        <v>-15.492579365899999</v>
      </c>
      <c r="D243" s="36">
        <v>130.903690488</v>
      </c>
      <c r="E243" s="36">
        <v>269</v>
      </c>
      <c r="F243" s="36">
        <v>60</v>
      </c>
      <c r="G243" s="36">
        <v>8</v>
      </c>
      <c r="H243" s="36">
        <v>3238</v>
      </c>
      <c r="I243" s="36">
        <v>4.8</v>
      </c>
      <c r="J243" s="36">
        <v>0.4</v>
      </c>
      <c r="K243" s="36">
        <v>23</v>
      </c>
      <c r="L243" s="37">
        <f t="shared" si="9"/>
        <v>13.333333333333334</v>
      </c>
      <c r="M243" s="37">
        <f t="shared" si="10"/>
        <v>4.3555555555555561</v>
      </c>
    </row>
    <row r="244" spans="1:13" x14ac:dyDescent="0.2">
      <c r="A244" s="36" t="s">
        <v>717</v>
      </c>
      <c r="B244" s="38" t="s">
        <v>1568</v>
      </c>
      <c r="C244" s="36">
        <v>-15.4694444402</v>
      </c>
      <c r="D244" s="36">
        <v>130.109166668</v>
      </c>
      <c r="E244" s="36">
        <v>250</v>
      </c>
      <c r="F244" s="36">
        <v>38</v>
      </c>
      <c r="G244" s="36">
        <v>8</v>
      </c>
      <c r="H244" s="36">
        <v>3382</v>
      </c>
      <c r="I244" s="36">
        <v>8.8000000000000007</v>
      </c>
      <c r="J244" s="36">
        <v>1.1000000000000001</v>
      </c>
      <c r="K244" s="36">
        <v>7</v>
      </c>
      <c r="L244" s="37">
        <f t="shared" si="9"/>
        <v>21.052631578947366</v>
      </c>
      <c r="M244" s="37">
        <f t="shared" si="10"/>
        <v>4.3555555555555561</v>
      </c>
    </row>
    <row r="245" spans="1:13" x14ac:dyDescent="0.2">
      <c r="A245" s="36" t="s">
        <v>732</v>
      </c>
      <c r="B245" s="38" t="s">
        <v>1568</v>
      </c>
      <c r="C245" s="36">
        <v>-15.353055550400001</v>
      </c>
      <c r="D245" s="36">
        <v>130.204166668</v>
      </c>
      <c r="E245" s="36">
        <v>230</v>
      </c>
      <c r="F245" s="36">
        <v>29</v>
      </c>
      <c r="G245" s="36">
        <v>8</v>
      </c>
      <c r="H245" s="36">
        <v>3251</v>
      </c>
      <c r="I245" s="36">
        <v>10.8</v>
      </c>
      <c r="J245" s="36">
        <v>1.8</v>
      </c>
      <c r="K245" s="36">
        <v>4</v>
      </c>
      <c r="L245" s="37">
        <f t="shared" si="9"/>
        <v>27.586206896551722</v>
      </c>
      <c r="M245" s="37">
        <f t="shared" si="10"/>
        <v>4.3555555555555561</v>
      </c>
    </row>
    <row r="246" spans="1:13" x14ac:dyDescent="0.2">
      <c r="A246" s="36" t="s">
        <v>743</v>
      </c>
      <c r="B246" s="38" t="s">
        <v>1568</v>
      </c>
      <c r="C246" s="36">
        <v>-15.3374999947</v>
      </c>
      <c r="D246" s="36">
        <v>130.23833333499999</v>
      </c>
      <c r="E246" s="36">
        <v>250</v>
      </c>
      <c r="F246" s="36">
        <v>31</v>
      </c>
      <c r="G246" s="36">
        <v>8</v>
      </c>
      <c r="H246" s="36">
        <v>3002</v>
      </c>
      <c r="I246" s="36">
        <v>8.6999999999999993</v>
      </c>
      <c r="J246" s="36">
        <v>1.3</v>
      </c>
      <c r="K246" s="36">
        <v>6</v>
      </c>
      <c r="L246" s="37">
        <f t="shared" si="9"/>
        <v>25.806451612903224</v>
      </c>
      <c r="M246" s="37">
        <f t="shared" si="10"/>
        <v>4.3555555555555561</v>
      </c>
    </row>
    <row r="247" spans="1:13" x14ac:dyDescent="0.2">
      <c r="A247" s="36" t="s">
        <v>761</v>
      </c>
      <c r="B247" s="38" t="s">
        <v>1568</v>
      </c>
      <c r="C247" s="36">
        <v>-15.307499994500001</v>
      </c>
      <c r="D247" s="36">
        <v>130.285555558</v>
      </c>
      <c r="E247" s="36">
        <v>270</v>
      </c>
      <c r="F247" s="36">
        <v>28</v>
      </c>
      <c r="G247" s="36">
        <v>8</v>
      </c>
      <c r="H247" s="36">
        <v>2871</v>
      </c>
      <c r="I247" s="36">
        <v>9.6999999999999993</v>
      </c>
      <c r="J247" s="36">
        <v>1.6</v>
      </c>
      <c r="K247" s="36">
        <v>5</v>
      </c>
      <c r="L247" s="37">
        <f t="shared" si="9"/>
        <v>28.571428571428569</v>
      </c>
      <c r="M247" s="37">
        <f t="shared" si="10"/>
        <v>4.3555555555555561</v>
      </c>
    </row>
    <row r="248" spans="1:13" x14ac:dyDescent="0.2">
      <c r="A248" s="36" t="s">
        <v>763</v>
      </c>
      <c r="B248" s="38" t="s">
        <v>1568</v>
      </c>
      <c r="C248" s="36">
        <v>-15.304861105600001</v>
      </c>
      <c r="D248" s="36">
        <v>130.30444444700001</v>
      </c>
      <c r="E248" s="36">
        <v>272</v>
      </c>
      <c r="F248" s="36">
        <v>64</v>
      </c>
      <c r="G248" s="36">
        <v>8</v>
      </c>
      <c r="H248" s="36">
        <v>4098</v>
      </c>
      <c r="I248" s="36">
        <v>5.6</v>
      </c>
      <c r="J248" s="36">
        <v>0.4</v>
      </c>
      <c r="K248" s="36">
        <v>22</v>
      </c>
      <c r="L248" s="37">
        <f t="shared" si="9"/>
        <v>12.5</v>
      </c>
      <c r="M248" s="37">
        <f t="shared" si="10"/>
        <v>4.3555555555555561</v>
      </c>
    </row>
    <row r="249" spans="1:13" x14ac:dyDescent="0.2">
      <c r="A249" s="36" t="s">
        <v>768</v>
      </c>
      <c r="B249" s="38" t="s">
        <v>1568</v>
      </c>
      <c r="C249" s="36">
        <v>-15.293021878799999</v>
      </c>
      <c r="D249" s="36">
        <v>130.45496633299999</v>
      </c>
      <c r="E249" s="36">
        <v>312</v>
      </c>
      <c r="F249" s="36">
        <v>30</v>
      </c>
      <c r="G249" s="36">
        <v>8</v>
      </c>
      <c r="H249" s="36">
        <v>3105</v>
      </c>
      <c r="I249" s="36">
        <v>10.199999999999999</v>
      </c>
      <c r="J249" s="36">
        <v>1.7</v>
      </c>
      <c r="K249" s="36">
        <v>5</v>
      </c>
      <c r="L249" s="37">
        <f t="shared" si="9"/>
        <v>26.666666666666668</v>
      </c>
      <c r="M249" s="37">
        <f t="shared" si="10"/>
        <v>4.3555555555555561</v>
      </c>
    </row>
    <row r="250" spans="1:13" x14ac:dyDescent="0.2">
      <c r="A250" s="36" t="s">
        <v>785</v>
      </c>
      <c r="B250" s="38" t="s">
        <v>1568</v>
      </c>
      <c r="C250" s="36">
        <v>-15.2734126974</v>
      </c>
      <c r="D250" s="36">
        <v>130.302579372</v>
      </c>
      <c r="E250" s="36">
        <v>299</v>
      </c>
      <c r="F250" s="36">
        <v>19</v>
      </c>
      <c r="G250" s="36">
        <v>8</v>
      </c>
      <c r="H250" s="36">
        <v>3617</v>
      </c>
      <c r="I250" s="36">
        <v>15.6</v>
      </c>
      <c r="J250" s="36">
        <v>3.4</v>
      </c>
      <c r="K250" s="36">
        <v>2</v>
      </c>
      <c r="L250" s="37">
        <f t="shared" si="9"/>
        <v>42.105263157894733</v>
      </c>
      <c r="M250" s="37">
        <f t="shared" si="10"/>
        <v>4.3555555555555561</v>
      </c>
    </row>
    <row r="251" spans="1:13" x14ac:dyDescent="0.2">
      <c r="A251" s="36" t="s">
        <v>819</v>
      </c>
      <c r="B251" s="38" t="s">
        <v>1568</v>
      </c>
      <c r="C251" s="36">
        <v>-15.2469444384</v>
      </c>
      <c r="D251" s="36">
        <v>130.36805555800001</v>
      </c>
      <c r="E251" s="36">
        <v>280</v>
      </c>
      <c r="F251" s="36">
        <v>28</v>
      </c>
      <c r="G251" s="36">
        <v>8</v>
      </c>
      <c r="H251" s="36">
        <v>3297</v>
      </c>
      <c r="I251" s="36">
        <v>11.3</v>
      </c>
      <c r="J251" s="36">
        <v>1.9</v>
      </c>
      <c r="K251" s="36">
        <v>4</v>
      </c>
      <c r="L251" s="37">
        <f t="shared" si="9"/>
        <v>28.571428571428569</v>
      </c>
      <c r="M251" s="37">
        <f t="shared" si="10"/>
        <v>4.3555555555555561</v>
      </c>
    </row>
    <row r="252" spans="1:13" x14ac:dyDescent="0.2">
      <c r="A252" s="36" t="s">
        <v>855</v>
      </c>
      <c r="B252" s="38" t="s">
        <v>1568</v>
      </c>
      <c r="C252" s="36">
        <v>-15.2315740679</v>
      </c>
      <c r="D252" s="36">
        <v>130.34462963199999</v>
      </c>
      <c r="E252" s="36">
        <v>309</v>
      </c>
      <c r="F252" s="36">
        <v>17</v>
      </c>
      <c r="G252" s="36">
        <v>8</v>
      </c>
      <c r="H252" s="36">
        <v>2809</v>
      </c>
      <c r="I252" s="36">
        <v>13.8</v>
      </c>
      <c r="J252" s="36">
        <v>3.4</v>
      </c>
      <c r="K252" s="36">
        <v>2</v>
      </c>
      <c r="L252" s="37">
        <f t="shared" si="9"/>
        <v>47.058823529411761</v>
      </c>
      <c r="M252" s="37">
        <f t="shared" si="10"/>
        <v>4.3555555555555561</v>
      </c>
    </row>
    <row r="253" spans="1:13" x14ac:dyDescent="0.2">
      <c r="A253" s="36" t="s">
        <v>881</v>
      </c>
      <c r="B253" s="38" t="s">
        <v>1568</v>
      </c>
      <c r="C253" s="36">
        <v>-15.2205555493</v>
      </c>
      <c r="D253" s="36">
        <v>130.370000003</v>
      </c>
      <c r="E253" s="36">
        <v>290</v>
      </c>
      <c r="F253" s="36">
        <v>33</v>
      </c>
      <c r="G253" s="36">
        <v>8</v>
      </c>
      <c r="H253" s="36">
        <v>3294</v>
      </c>
      <c r="I253" s="36">
        <v>9.9</v>
      </c>
      <c r="J253" s="36">
        <v>1.5</v>
      </c>
      <c r="K253" s="36">
        <v>5</v>
      </c>
      <c r="L253" s="37">
        <f t="shared" si="9"/>
        <v>24.242424242424242</v>
      </c>
      <c r="M253" s="37">
        <f t="shared" si="10"/>
        <v>4.3555555555555561</v>
      </c>
    </row>
    <row r="254" spans="1:13" x14ac:dyDescent="0.2">
      <c r="A254" s="36" t="s">
        <v>895</v>
      </c>
      <c r="B254" s="38" t="s">
        <v>1568</v>
      </c>
      <c r="C254" s="36">
        <v>-15.2129444314</v>
      </c>
      <c r="D254" s="36">
        <v>130.39288889900001</v>
      </c>
      <c r="E254" s="36">
        <v>289</v>
      </c>
      <c r="F254" s="36">
        <v>27</v>
      </c>
      <c r="G254" s="36">
        <v>8</v>
      </c>
      <c r="H254" s="36">
        <v>3048</v>
      </c>
      <c r="I254" s="36">
        <v>10.8</v>
      </c>
      <c r="J254" s="36">
        <v>1.9</v>
      </c>
      <c r="K254" s="36">
        <v>4</v>
      </c>
      <c r="L254" s="37">
        <f t="shared" si="9"/>
        <v>29.629629629629626</v>
      </c>
      <c r="M254" s="37">
        <f t="shared" si="10"/>
        <v>4.3555555555555561</v>
      </c>
    </row>
    <row r="255" spans="1:13" x14ac:dyDescent="0.2">
      <c r="A255" s="36" t="s">
        <v>913</v>
      </c>
      <c r="B255" s="38" t="s">
        <v>1568</v>
      </c>
      <c r="C255" s="36">
        <v>-15.1883333268</v>
      </c>
      <c r="D255" s="36">
        <v>130.03569444499999</v>
      </c>
      <c r="E255" s="36">
        <v>261</v>
      </c>
      <c r="F255" s="36">
        <v>19</v>
      </c>
      <c r="G255" s="36">
        <v>8</v>
      </c>
      <c r="H255" s="36">
        <v>2567</v>
      </c>
      <c r="I255" s="36">
        <v>12.2</v>
      </c>
      <c r="J255" s="36">
        <v>2.9</v>
      </c>
      <c r="K255" s="36">
        <v>3</v>
      </c>
      <c r="L255" s="37">
        <f t="shared" si="9"/>
        <v>42.105263157894733</v>
      </c>
      <c r="M255" s="37">
        <f t="shared" si="10"/>
        <v>4.3555555555555561</v>
      </c>
    </row>
    <row r="256" spans="1:13" x14ac:dyDescent="0.2">
      <c r="A256" s="36" t="s">
        <v>914</v>
      </c>
      <c r="B256" s="38" t="s">
        <v>1568</v>
      </c>
      <c r="C256" s="36">
        <v>-15.1844444379</v>
      </c>
      <c r="D256" s="36">
        <v>130.49027778199999</v>
      </c>
      <c r="E256" s="36">
        <v>310</v>
      </c>
      <c r="F256" s="36">
        <v>43</v>
      </c>
      <c r="G256" s="36">
        <v>8</v>
      </c>
      <c r="H256" s="36">
        <v>3784</v>
      </c>
      <c r="I256" s="36">
        <v>8.8000000000000007</v>
      </c>
      <c r="J256" s="36">
        <v>1</v>
      </c>
      <c r="K256" s="36">
        <v>8</v>
      </c>
      <c r="L256" s="37">
        <f t="shared" si="9"/>
        <v>18.604651162790699</v>
      </c>
      <c r="M256" s="37">
        <f t="shared" si="10"/>
        <v>4.3555555555555561</v>
      </c>
    </row>
    <row r="257" spans="1:13" x14ac:dyDescent="0.2">
      <c r="A257" s="36" t="s">
        <v>937</v>
      </c>
      <c r="B257" s="38" t="s">
        <v>1568</v>
      </c>
      <c r="C257" s="36">
        <v>-15.157777770999999</v>
      </c>
      <c r="D257" s="36">
        <v>130.47305555899999</v>
      </c>
      <c r="E257" s="36">
        <v>320</v>
      </c>
      <c r="F257" s="36">
        <v>18</v>
      </c>
      <c r="G257" s="36">
        <v>8</v>
      </c>
      <c r="H257" s="36">
        <v>2505</v>
      </c>
      <c r="I257" s="36">
        <v>12.8</v>
      </c>
      <c r="J257" s="36">
        <v>3.2</v>
      </c>
      <c r="K257" s="36">
        <v>2</v>
      </c>
      <c r="L257" s="37">
        <f t="shared" si="9"/>
        <v>44.444444444444443</v>
      </c>
      <c r="M257" s="37">
        <f t="shared" si="10"/>
        <v>4.3555555555555561</v>
      </c>
    </row>
    <row r="258" spans="1:13" x14ac:dyDescent="0.2">
      <c r="A258" s="36" t="s">
        <v>952</v>
      </c>
      <c r="B258" s="38" t="s">
        <v>1568</v>
      </c>
      <c r="C258" s="36">
        <v>-15.141944437599999</v>
      </c>
      <c r="D258" s="36">
        <v>130.47611111500001</v>
      </c>
      <c r="E258" s="36">
        <v>320</v>
      </c>
      <c r="F258" s="36">
        <v>15</v>
      </c>
      <c r="G258" s="36">
        <v>8</v>
      </c>
      <c r="H258" s="36">
        <v>2330</v>
      </c>
      <c r="I258" s="36">
        <v>12.5</v>
      </c>
      <c r="J258" s="36">
        <v>3.3</v>
      </c>
      <c r="K258" s="36">
        <v>2</v>
      </c>
      <c r="L258" s="37">
        <f t="shared" si="9"/>
        <v>53.333333333333336</v>
      </c>
      <c r="M258" s="37">
        <f t="shared" si="10"/>
        <v>4.3555555555555561</v>
      </c>
    </row>
    <row r="259" spans="1:13" x14ac:dyDescent="0.2">
      <c r="A259" s="36" t="s">
        <v>971</v>
      </c>
      <c r="B259" s="38" t="s">
        <v>1568</v>
      </c>
      <c r="C259" s="36">
        <v>-15.1247222152</v>
      </c>
      <c r="D259" s="36">
        <v>130.55722222700001</v>
      </c>
      <c r="E259" s="36">
        <v>280</v>
      </c>
      <c r="F259" s="36">
        <v>63</v>
      </c>
      <c r="G259" s="36">
        <v>8</v>
      </c>
      <c r="H259" s="36">
        <v>4274</v>
      </c>
      <c r="I259" s="36">
        <v>6.3</v>
      </c>
      <c r="J259" s="36">
        <v>0.5</v>
      </c>
      <c r="K259" s="36">
        <v>17</v>
      </c>
      <c r="L259" s="37">
        <f t="shared" si="9"/>
        <v>12.698412698412698</v>
      </c>
      <c r="M259" s="37">
        <f t="shared" si="10"/>
        <v>4.3555555555555561</v>
      </c>
    </row>
    <row r="260" spans="1:13" x14ac:dyDescent="0.2">
      <c r="A260" s="36" t="s">
        <v>978</v>
      </c>
      <c r="B260" s="38" t="s">
        <v>1568</v>
      </c>
      <c r="C260" s="36">
        <v>-15.1208024612</v>
      </c>
      <c r="D260" s="36">
        <v>130.59111111600001</v>
      </c>
      <c r="E260" s="36">
        <v>281</v>
      </c>
      <c r="F260" s="36">
        <v>31</v>
      </c>
      <c r="G260" s="36">
        <v>8</v>
      </c>
      <c r="H260" s="36">
        <v>3785</v>
      </c>
      <c r="I260" s="36">
        <v>12.8</v>
      </c>
      <c r="J260" s="36">
        <v>2.2000000000000002</v>
      </c>
      <c r="K260" s="36">
        <v>4</v>
      </c>
      <c r="L260" s="37">
        <f t="shared" si="9"/>
        <v>25.806451612903224</v>
      </c>
      <c r="M260" s="37">
        <f t="shared" si="10"/>
        <v>4.3555555555555561</v>
      </c>
    </row>
    <row r="261" spans="1:13" x14ac:dyDescent="0.2">
      <c r="A261" s="36" t="s">
        <v>982</v>
      </c>
      <c r="B261" s="38" t="s">
        <v>1568</v>
      </c>
      <c r="C261" s="36">
        <v>-15.118106062800001</v>
      </c>
      <c r="D261" s="36">
        <v>130.905227271</v>
      </c>
      <c r="E261" s="36">
        <v>301</v>
      </c>
      <c r="F261" s="36">
        <v>18</v>
      </c>
      <c r="G261" s="36">
        <v>8</v>
      </c>
      <c r="H261" s="36">
        <v>3048</v>
      </c>
      <c r="I261" s="36">
        <v>14.2</v>
      </c>
      <c r="J261" s="36">
        <v>3.3</v>
      </c>
      <c r="K261" s="36">
        <v>2</v>
      </c>
      <c r="L261" s="37">
        <f t="shared" si="9"/>
        <v>44.444444444444443</v>
      </c>
      <c r="M261" s="37">
        <f t="shared" si="10"/>
        <v>4.3555555555555561</v>
      </c>
    </row>
    <row r="262" spans="1:13" x14ac:dyDescent="0.2">
      <c r="A262" s="36" t="s">
        <v>991</v>
      </c>
      <c r="B262" s="38" t="s">
        <v>1568</v>
      </c>
      <c r="C262" s="36">
        <v>-15.104166659500001</v>
      </c>
      <c r="D262" s="36">
        <v>130.55361111600001</v>
      </c>
      <c r="E262" s="36">
        <v>310</v>
      </c>
      <c r="F262" s="36">
        <v>21</v>
      </c>
      <c r="G262" s="36">
        <v>8</v>
      </c>
      <c r="H262" s="36">
        <v>2563</v>
      </c>
      <c r="I262" s="36">
        <v>11.7</v>
      </c>
      <c r="J262" s="36">
        <v>2.7</v>
      </c>
      <c r="K262" s="36">
        <v>3</v>
      </c>
      <c r="L262" s="37">
        <f t="shared" si="9"/>
        <v>38.095238095238095</v>
      </c>
      <c r="M262" s="37">
        <f t="shared" si="10"/>
        <v>4.3555555555555561</v>
      </c>
    </row>
    <row r="263" spans="1:13" x14ac:dyDescent="0.2">
      <c r="A263" s="36" t="s">
        <v>994</v>
      </c>
      <c r="B263" s="38" t="s">
        <v>1568</v>
      </c>
      <c r="C263" s="36">
        <v>-15.100555548399999</v>
      </c>
      <c r="D263" s="36">
        <v>130.55194444899999</v>
      </c>
      <c r="E263" s="36">
        <v>310</v>
      </c>
      <c r="F263" s="36">
        <v>21</v>
      </c>
      <c r="G263" s="36">
        <v>8</v>
      </c>
      <c r="H263" s="36">
        <v>3234</v>
      </c>
      <c r="I263" s="36">
        <v>14.2</v>
      </c>
      <c r="J263" s="36">
        <v>3.1</v>
      </c>
      <c r="K263" s="36">
        <v>3</v>
      </c>
      <c r="L263" s="37">
        <f t="shared" si="9"/>
        <v>38.095238095238095</v>
      </c>
      <c r="M263" s="37">
        <f t="shared" si="10"/>
        <v>4.3555555555555561</v>
      </c>
    </row>
    <row r="264" spans="1:13" x14ac:dyDescent="0.2">
      <c r="A264" s="36" t="s">
        <v>997</v>
      </c>
      <c r="B264" s="38" t="s">
        <v>1568</v>
      </c>
      <c r="C264" s="36">
        <v>-15.0991666595</v>
      </c>
      <c r="D264" s="36">
        <v>130.58000000499999</v>
      </c>
      <c r="E264" s="36">
        <v>300</v>
      </c>
      <c r="F264" s="36">
        <v>34</v>
      </c>
      <c r="G264" s="36">
        <v>8</v>
      </c>
      <c r="H264" s="36">
        <v>3725</v>
      </c>
      <c r="I264" s="36">
        <v>10.5</v>
      </c>
      <c r="J264" s="36">
        <v>1.5</v>
      </c>
      <c r="K264" s="36">
        <v>5</v>
      </c>
      <c r="L264" s="37">
        <f t="shared" si="9"/>
        <v>23.52941176470588</v>
      </c>
      <c r="M264" s="37">
        <f t="shared" si="10"/>
        <v>4.3555555555555561</v>
      </c>
    </row>
    <row r="265" spans="1:13" x14ac:dyDescent="0.2">
      <c r="A265" s="36" t="s">
        <v>998</v>
      </c>
      <c r="B265" s="38" t="s">
        <v>1568</v>
      </c>
      <c r="C265" s="36">
        <v>-15.0991666595</v>
      </c>
      <c r="D265" s="36">
        <v>130.910416674</v>
      </c>
      <c r="E265" s="36">
        <v>289</v>
      </c>
      <c r="F265" s="36">
        <v>51</v>
      </c>
      <c r="G265" s="36">
        <v>8</v>
      </c>
      <c r="H265" s="36">
        <v>5200</v>
      </c>
      <c r="I265" s="36">
        <v>10.7</v>
      </c>
      <c r="J265" s="36">
        <v>1.1000000000000001</v>
      </c>
      <c r="K265" s="36">
        <v>8</v>
      </c>
      <c r="L265" s="37">
        <f t="shared" si="9"/>
        <v>15.686274509803921</v>
      </c>
      <c r="M265" s="37">
        <f t="shared" si="10"/>
        <v>4.3555555555555561</v>
      </c>
    </row>
    <row r="266" spans="1:13" x14ac:dyDescent="0.2">
      <c r="A266" s="36" t="s">
        <v>1052</v>
      </c>
      <c r="B266" s="38" t="s">
        <v>1568</v>
      </c>
      <c r="C266" s="36">
        <v>-15.0241666589</v>
      </c>
      <c r="D266" s="36">
        <v>130.55055555999999</v>
      </c>
      <c r="E266" s="36">
        <v>290</v>
      </c>
      <c r="F266" s="36">
        <v>20</v>
      </c>
      <c r="G266" s="36">
        <v>8</v>
      </c>
      <c r="H266" s="36">
        <v>3183</v>
      </c>
      <c r="I266" s="36">
        <v>14</v>
      </c>
      <c r="J266" s="36">
        <v>3.1</v>
      </c>
      <c r="K266" s="36">
        <v>3</v>
      </c>
      <c r="L266" s="37">
        <f t="shared" ref="L266:L329" si="11">G266/F266*100</f>
        <v>40</v>
      </c>
      <c r="M266" s="37">
        <f t="shared" ref="M266:M329" si="12">G266*9.8*250/3600*80%</f>
        <v>4.3555555555555561</v>
      </c>
    </row>
    <row r="267" spans="1:13" x14ac:dyDescent="0.2">
      <c r="A267" s="36" t="s">
        <v>1081</v>
      </c>
      <c r="B267" s="38" t="s">
        <v>1568</v>
      </c>
      <c r="C267" s="36">
        <v>-16.773333331500002</v>
      </c>
      <c r="D267" s="36">
        <v>129.63527778299999</v>
      </c>
      <c r="E267" s="36">
        <v>370</v>
      </c>
      <c r="F267" s="36">
        <v>18</v>
      </c>
      <c r="G267" s="36">
        <v>8</v>
      </c>
      <c r="H267" s="36">
        <v>2724</v>
      </c>
      <c r="I267" s="36">
        <v>13.1</v>
      </c>
      <c r="J267" s="36">
        <v>3.1</v>
      </c>
      <c r="K267" s="36">
        <v>3</v>
      </c>
      <c r="L267" s="37">
        <f t="shared" si="11"/>
        <v>44.444444444444443</v>
      </c>
      <c r="M267" s="37">
        <f t="shared" si="12"/>
        <v>4.3555555555555561</v>
      </c>
    </row>
    <row r="268" spans="1:13" x14ac:dyDescent="0.2">
      <c r="A268" s="36" t="s">
        <v>1116</v>
      </c>
      <c r="B268" s="38" t="s">
        <v>1569</v>
      </c>
      <c r="C268" s="36">
        <v>-23.622222219200001</v>
      </c>
      <c r="D268" s="36">
        <v>131.60944444899999</v>
      </c>
      <c r="E268" s="36">
        <v>1120</v>
      </c>
      <c r="F268" s="36">
        <v>26</v>
      </c>
      <c r="G268" s="36">
        <v>8</v>
      </c>
      <c r="H268" s="36">
        <v>2962</v>
      </c>
      <c r="I268" s="36">
        <v>10.6</v>
      </c>
      <c r="J268" s="36">
        <v>1.9</v>
      </c>
      <c r="K268" s="36">
        <v>4</v>
      </c>
      <c r="L268" s="37">
        <f t="shared" si="11"/>
        <v>30.76923076923077</v>
      </c>
      <c r="M268" s="37">
        <f t="shared" si="12"/>
        <v>4.3555555555555561</v>
      </c>
    </row>
    <row r="269" spans="1:13" x14ac:dyDescent="0.2">
      <c r="A269" s="36" t="s">
        <v>1246</v>
      </c>
      <c r="B269" s="38" t="s">
        <v>1568</v>
      </c>
      <c r="C269" s="36">
        <v>-12.405277773</v>
      </c>
      <c r="D269" s="36">
        <v>133.151111112</v>
      </c>
      <c r="E269" s="36">
        <v>250</v>
      </c>
      <c r="F269" s="36">
        <v>55</v>
      </c>
      <c r="G269" s="36">
        <v>8</v>
      </c>
      <c r="H269" s="36">
        <v>3293</v>
      </c>
      <c r="I269" s="36">
        <v>5.6</v>
      </c>
      <c r="J269" s="36">
        <v>0.5</v>
      </c>
      <c r="K269" s="36">
        <v>17</v>
      </c>
      <c r="L269" s="37">
        <f t="shared" si="11"/>
        <v>14.545454545454545</v>
      </c>
      <c r="M269" s="37">
        <f t="shared" si="12"/>
        <v>4.3555555555555561</v>
      </c>
    </row>
    <row r="270" spans="1:13" x14ac:dyDescent="0.2">
      <c r="A270" s="36" t="s">
        <v>1262</v>
      </c>
      <c r="B270" s="38" t="s">
        <v>1568</v>
      </c>
      <c r="C270" s="36">
        <v>-12.345833328099999</v>
      </c>
      <c r="D270" s="36">
        <v>133.13027777900001</v>
      </c>
      <c r="E270" s="36">
        <v>220</v>
      </c>
      <c r="F270" s="36">
        <v>20</v>
      </c>
      <c r="G270" s="36">
        <v>8</v>
      </c>
      <c r="H270" s="36">
        <v>2611</v>
      </c>
      <c r="I270" s="36">
        <v>11.2</v>
      </c>
      <c r="J270" s="36">
        <v>2.4</v>
      </c>
      <c r="K270" s="36">
        <v>3</v>
      </c>
      <c r="L270" s="37">
        <f t="shared" si="11"/>
        <v>40</v>
      </c>
      <c r="M270" s="37">
        <f t="shared" si="12"/>
        <v>4.3555555555555561</v>
      </c>
    </row>
    <row r="271" spans="1:13" x14ac:dyDescent="0.2">
      <c r="A271" s="36" t="s">
        <v>1271</v>
      </c>
      <c r="B271" s="38" t="s">
        <v>1568</v>
      </c>
      <c r="C271" s="36">
        <v>-12.310138883400001</v>
      </c>
      <c r="D271" s="36">
        <v>133.199583335</v>
      </c>
      <c r="E271" s="36">
        <v>227</v>
      </c>
      <c r="F271" s="36">
        <v>32</v>
      </c>
      <c r="G271" s="36">
        <v>8</v>
      </c>
      <c r="H271" s="36">
        <v>3295</v>
      </c>
      <c r="I271" s="36">
        <v>8.4</v>
      </c>
      <c r="J271" s="36">
        <v>1.1000000000000001</v>
      </c>
      <c r="K271" s="36">
        <v>7</v>
      </c>
      <c r="L271" s="37">
        <f t="shared" si="11"/>
        <v>25</v>
      </c>
      <c r="M271" s="37">
        <f t="shared" si="12"/>
        <v>4.3555555555555561</v>
      </c>
    </row>
    <row r="272" spans="1:13" x14ac:dyDescent="0.2">
      <c r="A272" s="36" t="s">
        <v>39</v>
      </c>
      <c r="B272" s="38" t="s">
        <v>1568</v>
      </c>
      <c r="C272" s="36">
        <v>-14.8666666656</v>
      </c>
      <c r="D272" s="36">
        <v>129.97861111899999</v>
      </c>
      <c r="E272" s="36">
        <v>200</v>
      </c>
      <c r="F272" s="36">
        <v>23</v>
      </c>
      <c r="G272" s="36">
        <v>7</v>
      </c>
      <c r="H272" s="36">
        <v>2810</v>
      </c>
      <c r="I272" s="36">
        <v>9.1999999999999993</v>
      </c>
      <c r="J272" s="36">
        <v>1.5</v>
      </c>
      <c r="K272" s="36">
        <v>4</v>
      </c>
      <c r="L272" s="37">
        <f t="shared" si="11"/>
        <v>30.434782608695656</v>
      </c>
      <c r="M272" s="37">
        <f t="shared" si="12"/>
        <v>3.8111111111111122</v>
      </c>
    </row>
    <row r="273" spans="1:13" x14ac:dyDescent="0.2">
      <c r="A273" s="36" t="s">
        <v>48</v>
      </c>
      <c r="B273" s="38" t="s">
        <v>1568</v>
      </c>
      <c r="C273" s="36">
        <v>-14.9823888955</v>
      </c>
      <c r="D273" s="36">
        <v>130.55872221999999</v>
      </c>
      <c r="E273" s="36">
        <v>278</v>
      </c>
      <c r="F273" s="36">
        <v>16</v>
      </c>
      <c r="G273" s="36">
        <v>7</v>
      </c>
      <c r="H273" s="36">
        <v>2566</v>
      </c>
      <c r="I273" s="36">
        <v>12.1</v>
      </c>
      <c r="J273" s="36">
        <v>2.8</v>
      </c>
      <c r="K273" s="36">
        <v>2</v>
      </c>
      <c r="L273" s="37">
        <f t="shared" si="11"/>
        <v>43.75</v>
      </c>
      <c r="M273" s="37">
        <f t="shared" si="12"/>
        <v>3.8111111111111122</v>
      </c>
    </row>
    <row r="274" spans="1:13" x14ac:dyDescent="0.2">
      <c r="A274" s="36" t="s">
        <v>53</v>
      </c>
      <c r="B274" s="38" t="s">
        <v>1568</v>
      </c>
      <c r="C274" s="36">
        <v>-14.9638888886</v>
      </c>
      <c r="D274" s="36">
        <v>130.56138889299999</v>
      </c>
      <c r="E274" s="36">
        <v>280</v>
      </c>
      <c r="F274" s="36">
        <v>17</v>
      </c>
      <c r="G274" s="36">
        <v>7</v>
      </c>
      <c r="H274" s="36">
        <v>2203</v>
      </c>
      <c r="I274" s="36">
        <v>10.9</v>
      </c>
      <c r="J274" s="36">
        <v>2.7</v>
      </c>
      <c r="K274" s="36">
        <v>3</v>
      </c>
      <c r="L274" s="37">
        <f t="shared" si="11"/>
        <v>41.17647058823529</v>
      </c>
      <c r="M274" s="37">
        <f t="shared" si="12"/>
        <v>3.8111111111111122</v>
      </c>
    </row>
    <row r="275" spans="1:13" x14ac:dyDescent="0.2">
      <c r="A275" s="36" t="s">
        <v>55</v>
      </c>
      <c r="B275" s="38" t="s">
        <v>1568</v>
      </c>
      <c r="C275" s="36">
        <v>-14.9440972218</v>
      </c>
      <c r="D275" s="36">
        <v>130.73979167300001</v>
      </c>
      <c r="E275" s="36">
        <v>259</v>
      </c>
      <c r="F275" s="36">
        <v>27</v>
      </c>
      <c r="G275" s="36">
        <v>7</v>
      </c>
      <c r="H275" s="36">
        <v>2998</v>
      </c>
      <c r="I275" s="36">
        <v>9.1999999999999993</v>
      </c>
      <c r="J275" s="36">
        <v>1.4</v>
      </c>
      <c r="K275" s="36">
        <v>5</v>
      </c>
      <c r="L275" s="37">
        <f t="shared" si="11"/>
        <v>25.925925925925924</v>
      </c>
      <c r="M275" s="37">
        <f t="shared" si="12"/>
        <v>3.8111111111111122</v>
      </c>
    </row>
    <row r="276" spans="1:13" x14ac:dyDescent="0.2">
      <c r="A276" s="36" t="s">
        <v>72</v>
      </c>
      <c r="B276" s="38" t="s">
        <v>1568</v>
      </c>
      <c r="C276" s="36">
        <v>-14.8897222213</v>
      </c>
      <c r="D276" s="36">
        <v>130.00694444499999</v>
      </c>
      <c r="E276" s="36">
        <v>220</v>
      </c>
      <c r="F276" s="36">
        <v>31</v>
      </c>
      <c r="G276" s="36">
        <v>7</v>
      </c>
      <c r="H276" s="36">
        <v>3125</v>
      </c>
      <c r="I276" s="36">
        <v>8.6999999999999993</v>
      </c>
      <c r="J276" s="36">
        <v>1.2</v>
      </c>
      <c r="K276" s="36">
        <v>6</v>
      </c>
      <c r="L276" s="37">
        <f t="shared" si="11"/>
        <v>22.58064516129032</v>
      </c>
      <c r="M276" s="37">
        <f t="shared" si="12"/>
        <v>3.8111111111111122</v>
      </c>
    </row>
    <row r="277" spans="1:13" x14ac:dyDescent="0.2">
      <c r="A277" s="36" t="s">
        <v>91</v>
      </c>
      <c r="B277" s="38" t="s">
        <v>1568</v>
      </c>
      <c r="C277" s="36">
        <v>-14.599444441199999</v>
      </c>
      <c r="D277" s="36">
        <v>130.284166669</v>
      </c>
      <c r="E277" s="36">
        <v>270</v>
      </c>
      <c r="F277" s="36">
        <v>18</v>
      </c>
      <c r="G277" s="36">
        <v>7</v>
      </c>
      <c r="H277" s="36">
        <v>2765</v>
      </c>
      <c r="I277" s="36">
        <v>11.6</v>
      </c>
      <c r="J277" s="36">
        <v>2.4</v>
      </c>
      <c r="K277" s="36">
        <v>3</v>
      </c>
      <c r="L277" s="37">
        <f t="shared" si="11"/>
        <v>38.888888888888893</v>
      </c>
      <c r="M277" s="37">
        <f t="shared" si="12"/>
        <v>3.8111111111111122</v>
      </c>
    </row>
    <row r="278" spans="1:13" x14ac:dyDescent="0.2">
      <c r="A278" s="36" t="s">
        <v>103</v>
      </c>
      <c r="B278" s="38" t="s">
        <v>1568</v>
      </c>
      <c r="C278" s="36">
        <v>-14.5727777744</v>
      </c>
      <c r="D278" s="36">
        <v>130.35879628800001</v>
      </c>
      <c r="E278" s="36">
        <v>271</v>
      </c>
      <c r="F278" s="36">
        <v>17</v>
      </c>
      <c r="G278" s="36">
        <v>7</v>
      </c>
      <c r="H278" s="36">
        <v>2329</v>
      </c>
      <c r="I278" s="36">
        <v>11.4</v>
      </c>
      <c r="J278" s="36">
        <v>2.8</v>
      </c>
      <c r="K278" s="36">
        <v>3</v>
      </c>
      <c r="L278" s="37">
        <f t="shared" si="11"/>
        <v>41.17647058823529</v>
      </c>
      <c r="M278" s="37">
        <f t="shared" si="12"/>
        <v>3.8111111111111122</v>
      </c>
    </row>
    <row r="279" spans="1:13" x14ac:dyDescent="0.2">
      <c r="A279" s="36" t="s">
        <v>106</v>
      </c>
      <c r="B279" s="38" t="s">
        <v>1568</v>
      </c>
      <c r="C279" s="36">
        <v>-14.570648133400001</v>
      </c>
      <c r="D279" s="36">
        <v>130.28601853200001</v>
      </c>
      <c r="E279" s="36">
        <v>291</v>
      </c>
      <c r="F279" s="36">
        <v>17</v>
      </c>
      <c r="G279" s="36">
        <v>7</v>
      </c>
      <c r="H279" s="36">
        <v>2394</v>
      </c>
      <c r="I279" s="36">
        <v>10.7</v>
      </c>
      <c r="J279" s="36">
        <v>2.4</v>
      </c>
      <c r="K279" s="36">
        <v>3</v>
      </c>
      <c r="L279" s="37">
        <f t="shared" si="11"/>
        <v>41.17647058823529</v>
      </c>
      <c r="M279" s="37">
        <f t="shared" si="12"/>
        <v>3.8111111111111122</v>
      </c>
    </row>
    <row r="280" spans="1:13" x14ac:dyDescent="0.2">
      <c r="A280" s="36" t="s">
        <v>108</v>
      </c>
      <c r="B280" s="38" t="s">
        <v>1568</v>
      </c>
      <c r="C280" s="36">
        <v>-14.5663888854</v>
      </c>
      <c r="D280" s="36">
        <v>130.36361111400001</v>
      </c>
      <c r="E280" s="36">
        <v>280</v>
      </c>
      <c r="F280" s="36">
        <v>17</v>
      </c>
      <c r="G280" s="36">
        <v>7</v>
      </c>
      <c r="H280" s="36">
        <v>2269</v>
      </c>
      <c r="I280" s="36">
        <v>10.4</v>
      </c>
      <c r="J280" s="36">
        <v>2.4</v>
      </c>
      <c r="K280" s="36">
        <v>3</v>
      </c>
      <c r="L280" s="37">
        <f t="shared" si="11"/>
        <v>41.17647058823529</v>
      </c>
      <c r="M280" s="37">
        <f t="shared" si="12"/>
        <v>3.8111111111111122</v>
      </c>
    </row>
    <row r="281" spans="1:13" x14ac:dyDescent="0.2">
      <c r="A281" s="36" t="s">
        <v>112</v>
      </c>
      <c r="B281" s="38" t="s">
        <v>1568</v>
      </c>
      <c r="C281" s="36">
        <v>-14.5558333298</v>
      </c>
      <c r="D281" s="36">
        <v>130.35416667000001</v>
      </c>
      <c r="E281" s="36">
        <v>280</v>
      </c>
      <c r="F281" s="36">
        <v>17</v>
      </c>
      <c r="G281" s="36">
        <v>7</v>
      </c>
      <c r="H281" s="36">
        <v>2452</v>
      </c>
      <c r="I281" s="36">
        <v>11.5</v>
      </c>
      <c r="J281" s="36">
        <v>2.7</v>
      </c>
      <c r="K281" s="36">
        <v>3</v>
      </c>
      <c r="L281" s="37">
        <f t="shared" si="11"/>
        <v>41.17647058823529</v>
      </c>
      <c r="M281" s="37">
        <f t="shared" si="12"/>
        <v>3.8111111111111122</v>
      </c>
    </row>
    <row r="282" spans="1:13" x14ac:dyDescent="0.2">
      <c r="A282" s="36" t="s">
        <v>114</v>
      </c>
      <c r="B282" s="38" t="s">
        <v>1568</v>
      </c>
      <c r="C282" s="36">
        <v>-14.553333329799999</v>
      </c>
      <c r="D282" s="36">
        <v>130.33138889200001</v>
      </c>
      <c r="E282" s="36">
        <v>280</v>
      </c>
      <c r="F282" s="36">
        <v>17</v>
      </c>
      <c r="G282" s="36">
        <v>7</v>
      </c>
      <c r="H282" s="36">
        <v>2457</v>
      </c>
      <c r="I282" s="36">
        <v>11.6</v>
      </c>
      <c r="J282" s="36">
        <v>2.8</v>
      </c>
      <c r="K282" s="36">
        <v>2</v>
      </c>
      <c r="L282" s="37">
        <f t="shared" si="11"/>
        <v>41.17647058823529</v>
      </c>
      <c r="M282" s="37">
        <f t="shared" si="12"/>
        <v>3.8111111111111122</v>
      </c>
    </row>
    <row r="283" spans="1:13" x14ac:dyDescent="0.2">
      <c r="A283" s="36" t="s">
        <v>117</v>
      </c>
      <c r="B283" s="38" t="s">
        <v>1568</v>
      </c>
      <c r="C283" s="36">
        <v>-14.551666663100001</v>
      </c>
      <c r="D283" s="36">
        <v>130.33333333600001</v>
      </c>
      <c r="E283" s="36">
        <v>280</v>
      </c>
      <c r="F283" s="36">
        <v>17</v>
      </c>
      <c r="G283" s="36">
        <v>7</v>
      </c>
      <c r="H283" s="36">
        <v>2023</v>
      </c>
      <c r="I283" s="36">
        <v>9.8000000000000007</v>
      </c>
      <c r="J283" s="36">
        <v>2.4</v>
      </c>
      <c r="K283" s="36">
        <v>3</v>
      </c>
      <c r="L283" s="37">
        <f t="shared" si="11"/>
        <v>41.17647058823529</v>
      </c>
      <c r="M283" s="37">
        <f t="shared" si="12"/>
        <v>3.8111111111111122</v>
      </c>
    </row>
    <row r="284" spans="1:13" x14ac:dyDescent="0.2">
      <c r="A284" s="36" t="s">
        <v>135</v>
      </c>
      <c r="B284" s="38" t="s">
        <v>1568</v>
      </c>
      <c r="C284" s="36">
        <v>-15.9774536809</v>
      </c>
      <c r="D284" s="36">
        <v>129.58078701900001</v>
      </c>
      <c r="E284" s="36">
        <v>329</v>
      </c>
      <c r="F284" s="36">
        <v>40</v>
      </c>
      <c r="G284" s="36">
        <v>7</v>
      </c>
      <c r="H284" s="36">
        <v>3225</v>
      </c>
      <c r="I284" s="36">
        <v>6.5</v>
      </c>
      <c r="J284" s="36">
        <v>0.7</v>
      </c>
      <c r="K284" s="36">
        <v>11</v>
      </c>
      <c r="L284" s="37">
        <f t="shared" si="11"/>
        <v>17.5</v>
      </c>
      <c r="M284" s="37">
        <f t="shared" si="12"/>
        <v>3.8111111111111122</v>
      </c>
    </row>
    <row r="285" spans="1:13" x14ac:dyDescent="0.2">
      <c r="A285" s="36" t="s">
        <v>159</v>
      </c>
      <c r="B285" s="38" t="s">
        <v>1568</v>
      </c>
      <c r="C285" s="36">
        <v>-15.743412681800001</v>
      </c>
      <c r="D285" s="36">
        <v>129.328134909</v>
      </c>
      <c r="E285" s="36">
        <v>319</v>
      </c>
      <c r="F285" s="36">
        <v>62</v>
      </c>
      <c r="G285" s="36">
        <v>7</v>
      </c>
      <c r="H285" s="36">
        <v>3109</v>
      </c>
      <c r="I285" s="36">
        <v>4.3</v>
      </c>
      <c r="J285" s="36">
        <v>0.3</v>
      </c>
      <c r="K285" s="36">
        <v>24</v>
      </c>
      <c r="L285" s="37">
        <f t="shared" si="11"/>
        <v>11.29032258064516</v>
      </c>
      <c r="M285" s="37">
        <f t="shared" si="12"/>
        <v>3.8111111111111122</v>
      </c>
    </row>
    <row r="286" spans="1:13" x14ac:dyDescent="0.2">
      <c r="A286" s="36" t="s">
        <v>233</v>
      </c>
      <c r="B286" s="38" t="s">
        <v>1568</v>
      </c>
      <c r="C286" s="36">
        <v>-15.616222192</v>
      </c>
      <c r="D286" s="36">
        <v>129.940722257</v>
      </c>
      <c r="E286" s="36">
        <v>209</v>
      </c>
      <c r="F286" s="36">
        <v>38</v>
      </c>
      <c r="G286" s="36">
        <v>7</v>
      </c>
      <c r="H286" s="36">
        <v>3942</v>
      </c>
      <c r="I286" s="36">
        <v>9.1999999999999993</v>
      </c>
      <c r="J286" s="36">
        <v>1.1000000000000001</v>
      </c>
      <c r="K286" s="36">
        <v>6</v>
      </c>
      <c r="L286" s="37">
        <f t="shared" si="11"/>
        <v>18.421052631578945</v>
      </c>
      <c r="M286" s="37">
        <f t="shared" si="12"/>
        <v>3.8111111111111122</v>
      </c>
    </row>
    <row r="287" spans="1:13" x14ac:dyDescent="0.2">
      <c r="A287" s="36" t="s">
        <v>258</v>
      </c>
      <c r="B287" s="38" t="s">
        <v>1568</v>
      </c>
      <c r="C287" s="36">
        <v>-15.551111107500001</v>
      </c>
      <c r="D287" s="36">
        <v>129.14583333499999</v>
      </c>
      <c r="E287" s="36">
        <v>240</v>
      </c>
      <c r="F287" s="36">
        <v>33</v>
      </c>
      <c r="G287" s="36">
        <v>7</v>
      </c>
      <c r="H287" s="36">
        <v>2477</v>
      </c>
      <c r="I287" s="36">
        <v>6.1</v>
      </c>
      <c r="J287" s="36">
        <v>0.7</v>
      </c>
      <c r="K287" s="36">
        <v>9</v>
      </c>
      <c r="L287" s="37">
        <f t="shared" si="11"/>
        <v>21.212121212121211</v>
      </c>
      <c r="M287" s="37">
        <f t="shared" si="12"/>
        <v>3.8111111111111122</v>
      </c>
    </row>
    <row r="288" spans="1:13" x14ac:dyDescent="0.2">
      <c r="A288" s="36" t="s">
        <v>270</v>
      </c>
      <c r="B288" s="38" t="s">
        <v>1568</v>
      </c>
      <c r="C288" s="36">
        <v>-15.218765444700001</v>
      </c>
      <c r="D288" s="36">
        <v>129.95512344599999</v>
      </c>
      <c r="E288" s="36">
        <v>228</v>
      </c>
      <c r="F288" s="36">
        <v>39</v>
      </c>
      <c r="G288" s="36">
        <v>7</v>
      </c>
      <c r="H288" s="36">
        <v>1312</v>
      </c>
      <c r="I288" s="36">
        <v>2.9</v>
      </c>
      <c r="J288" s="36">
        <v>0.3</v>
      </c>
      <c r="K288" s="36">
        <v>21</v>
      </c>
      <c r="L288" s="37">
        <f t="shared" si="11"/>
        <v>17.948717948717949</v>
      </c>
      <c r="M288" s="37">
        <f t="shared" si="12"/>
        <v>3.8111111111111122</v>
      </c>
    </row>
    <row r="289" spans="1:13" x14ac:dyDescent="0.2">
      <c r="A289" s="36" t="s">
        <v>332</v>
      </c>
      <c r="B289" s="38" t="s">
        <v>1568</v>
      </c>
      <c r="C289" s="36">
        <v>-15.103240747699999</v>
      </c>
      <c r="D289" s="36">
        <v>129.90203703</v>
      </c>
      <c r="E289" s="36">
        <v>229</v>
      </c>
      <c r="F289" s="36">
        <v>38</v>
      </c>
      <c r="G289" s="36">
        <v>7</v>
      </c>
      <c r="H289" s="36">
        <v>2452</v>
      </c>
      <c r="I289" s="36">
        <v>4.9000000000000004</v>
      </c>
      <c r="J289" s="36">
        <v>0.5</v>
      </c>
      <c r="K289" s="36">
        <v>14</v>
      </c>
      <c r="L289" s="37">
        <f t="shared" si="11"/>
        <v>18.421052631578945</v>
      </c>
      <c r="M289" s="37">
        <f t="shared" si="12"/>
        <v>3.8111111111111122</v>
      </c>
    </row>
    <row r="290" spans="1:13" x14ac:dyDescent="0.2">
      <c r="A290" s="36" t="s">
        <v>370</v>
      </c>
      <c r="B290" s="38" t="s">
        <v>1568</v>
      </c>
      <c r="C290" s="36">
        <v>-15.062420637700001</v>
      </c>
      <c r="D290" s="36">
        <v>129.74980158299999</v>
      </c>
      <c r="E290" s="36">
        <v>249</v>
      </c>
      <c r="F290" s="36">
        <v>29</v>
      </c>
      <c r="G290" s="36">
        <v>7</v>
      </c>
      <c r="H290" s="36">
        <v>3060</v>
      </c>
      <c r="I290" s="36">
        <v>7.9</v>
      </c>
      <c r="J290" s="36">
        <v>1</v>
      </c>
      <c r="K290" s="36">
        <v>6</v>
      </c>
      <c r="L290" s="37">
        <f t="shared" si="11"/>
        <v>24.137931034482758</v>
      </c>
      <c r="M290" s="37">
        <f t="shared" si="12"/>
        <v>3.8111111111111122</v>
      </c>
    </row>
    <row r="291" spans="1:13" x14ac:dyDescent="0.2">
      <c r="A291" s="36" t="s">
        <v>395</v>
      </c>
      <c r="B291" s="38" t="s">
        <v>1568</v>
      </c>
      <c r="C291" s="36">
        <v>-15.9666666664</v>
      </c>
      <c r="D291" s="36">
        <v>130.73166667300001</v>
      </c>
      <c r="E291" s="36">
        <v>330</v>
      </c>
      <c r="F291" s="36">
        <v>19</v>
      </c>
      <c r="G291" s="36">
        <v>7</v>
      </c>
      <c r="H291" s="36">
        <v>2805</v>
      </c>
      <c r="I291" s="36">
        <v>12</v>
      </c>
      <c r="J291" s="36">
        <v>2.6</v>
      </c>
      <c r="K291" s="36">
        <v>3</v>
      </c>
      <c r="L291" s="37">
        <f t="shared" si="11"/>
        <v>36.84210526315789</v>
      </c>
      <c r="M291" s="37">
        <f t="shared" si="12"/>
        <v>3.8111111111111122</v>
      </c>
    </row>
    <row r="292" spans="1:13" x14ac:dyDescent="0.2">
      <c r="A292" s="36" t="s">
        <v>419</v>
      </c>
      <c r="B292" s="38" t="s">
        <v>1568</v>
      </c>
      <c r="C292" s="36">
        <v>-15.922129651600001</v>
      </c>
      <c r="D292" s="36">
        <v>130.710648131</v>
      </c>
      <c r="E292" s="36">
        <v>309</v>
      </c>
      <c r="F292" s="36">
        <v>33</v>
      </c>
      <c r="G292" s="36">
        <v>7</v>
      </c>
      <c r="H292" s="36">
        <v>4314</v>
      </c>
      <c r="I292" s="36">
        <v>12.3</v>
      </c>
      <c r="J292" s="36">
        <v>1.8</v>
      </c>
      <c r="K292" s="36">
        <v>4</v>
      </c>
      <c r="L292" s="37">
        <f t="shared" si="11"/>
        <v>21.212121212121211</v>
      </c>
      <c r="M292" s="37">
        <f t="shared" si="12"/>
        <v>3.8111111111111122</v>
      </c>
    </row>
    <row r="293" spans="1:13" x14ac:dyDescent="0.2">
      <c r="A293" s="36" t="s">
        <v>424</v>
      </c>
      <c r="B293" s="38" t="s">
        <v>1568</v>
      </c>
      <c r="C293" s="36">
        <v>-15.9153703471</v>
      </c>
      <c r="D293" s="36">
        <v>130.67157410199999</v>
      </c>
      <c r="E293" s="36">
        <v>319</v>
      </c>
      <c r="F293" s="36">
        <v>21</v>
      </c>
      <c r="G293" s="36">
        <v>7</v>
      </c>
      <c r="H293" s="36">
        <v>2973</v>
      </c>
      <c r="I293" s="36">
        <v>11</v>
      </c>
      <c r="J293" s="36">
        <v>2</v>
      </c>
      <c r="K293" s="36">
        <v>3</v>
      </c>
      <c r="L293" s="37">
        <f t="shared" si="11"/>
        <v>33.333333333333329</v>
      </c>
      <c r="M293" s="37">
        <f t="shared" si="12"/>
        <v>3.8111111111111122</v>
      </c>
    </row>
    <row r="294" spans="1:13" x14ac:dyDescent="0.2">
      <c r="A294" s="36" t="s">
        <v>435</v>
      </c>
      <c r="B294" s="38" t="s">
        <v>1568</v>
      </c>
      <c r="C294" s="36">
        <v>-15.9099999993</v>
      </c>
      <c r="D294" s="36">
        <v>130.72444444999999</v>
      </c>
      <c r="E294" s="36">
        <v>310</v>
      </c>
      <c r="F294" s="36">
        <v>38</v>
      </c>
      <c r="G294" s="36">
        <v>7</v>
      </c>
      <c r="H294" s="36">
        <v>4671</v>
      </c>
      <c r="I294" s="36">
        <v>11.9</v>
      </c>
      <c r="J294" s="36">
        <v>1.5</v>
      </c>
      <c r="K294" s="36">
        <v>5</v>
      </c>
      <c r="L294" s="37">
        <f t="shared" si="11"/>
        <v>18.421052631578945</v>
      </c>
      <c r="M294" s="37">
        <f t="shared" si="12"/>
        <v>3.8111111111111122</v>
      </c>
    </row>
    <row r="295" spans="1:13" x14ac:dyDescent="0.2">
      <c r="A295" s="36" t="s">
        <v>443</v>
      </c>
      <c r="B295" s="38" t="s">
        <v>1568</v>
      </c>
      <c r="C295" s="36">
        <v>-15.904444443699999</v>
      </c>
      <c r="D295" s="36">
        <v>130.75055556199999</v>
      </c>
      <c r="E295" s="36">
        <v>350</v>
      </c>
      <c r="F295" s="36">
        <v>13</v>
      </c>
      <c r="G295" s="36">
        <v>7</v>
      </c>
      <c r="H295" s="36">
        <v>2433</v>
      </c>
      <c r="I295" s="36">
        <v>12.6</v>
      </c>
      <c r="J295" s="36">
        <v>3.3</v>
      </c>
      <c r="K295" s="36">
        <v>2</v>
      </c>
      <c r="L295" s="37">
        <f t="shared" si="11"/>
        <v>53.846153846153847</v>
      </c>
      <c r="M295" s="37">
        <f t="shared" si="12"/>
        <v>3.8111111111111122</v>
      </c>
    </row>
    <row r="296" spans="1:13" x14ac:dyDescent="0.2">
      <c r="A296" s="36" t="s">
        <v>447</v>
      </c>
      <c r="B296" s="38" t="s">
        <v>1568</v>
      </c>
      <c r="C296" s="36">
        <v>-15.9011111103</v>
      </c>
      <c r="D296" s="36">
        <v>130.738611117</v>
      </c>
      <c r="E296" s="36">
        <v>320</v>
      </c>
      <c r="F296" s="36">
        <v>33</v>
      </c>
      <c r="G296" s="36">
        <v>7</v>
      </c>
      <c r="H296" s="36">
        <v>3159</v>
      </c>
      <c r="I296" s="36">
        <v>8.3000000000000007</v>
      </c>
      <c r="J296" s="36">
        <v>1.1000000000000001</v>
      </c>
      <c r="K296" s="36">
        <v>6</v>
      </c>
      <c r="L296" s="37">
        <f t="shared" si="11"/>
        <v>21.212121212121211</v>
      </c>
      <c r="M296" s="37">
        <f t="shared" si="12"/>
        <v>3.8111111111111122</v>
      </c>
    </row>
    <row r="297" spans="1:13" x14ac:dyDescent="0.2">
      <c r="A297" s="36" t="s">
        <v>469</v>
      </c>
      <c r="B297" s="38" t="s">
        <v>1568</v>
      </c>
      <c r="C297" s="36">
        <v>-15.8809722213</v>
      </c>
      <c r="D297" s="36">
        <v>130.79652778400001</v>
      </c>
      <c r="E297" s="36">
        <v>340</v>
      </c>
      <c r="F297" s="36">
        <v>18</v>
      </c>
      <c r="G297" s="36">
        <v>7</v>
      </c>
      <c r="H297" s="36">
        <v>2251</v>
      </c>
      <c r="I297" s="36">
        <v>10.5</v>
      </c>
      <c r="J297" s="36">
        <v>2.4</v>
      </c>
      <c r="K297" s="36">
        <v>3</v>
      </c>
      <c r="L297" s="37">
        <f t="shared" si="11"/>
        <v>38.888888888888893</v>
      </c>
      <c r="M297" s="37">
        <f t="shared" si="12"/>
        <v>3.8111111111111122</v>
      </c>
    </row>
    <row r="298" spans="1:13" x14ac:dyDescent="0.2">
      <c r="A298" s="36" t="s">
        <v>470</v>
      </c>
      <c r="B298" s="38" t="s">
        <v>1568</v>
      </c>
      <c r="C298" s="36">
        <v>-15.8806060781</v>
      </c>
      <c r="D298" s="36">
        <v>130.76383837099999</v>
      </c>
      <c r="E298" s="36">
        <v>309</v>
      </c>
      <c r="F298" s="36">
        <v>41</v>
      </c>
      <c r="G298" s="36">
        <v>7</v>
      </c>
      <c r="H298" s="36">
        <v>3686</v>
      </c>
      <c r="I298" s="36">
        <v>7.3</v>
      </c>
      <c r="J298" s="36">
        <v>0.7</v>
      </c>
      <c r="K298" s="36">
        <v>10</v>
      </c>
      <c r="L298" s="37">
        <f t="shared" si="11"/>
        <v>17.073170731707318</v>
      </c>
      <c r="M298" s="37">
        <f t="shared" si="12"/>
        <v>3.8111111111111122</v>
      </c>
    </row>
    <row r="299" spans="1:13" x14ac:dyDescent="0.2">
      <c r="A299" s="36" t="s">
        <v>503</v>
      </c>
      <c r="B299" s="38" t="s">
        <v>1568</v>
      </c>
      <c r="C299" s="36">
        <v>-15.8399999987</v>
      </c>
      <c r="D299" s="36">
        <v>130.81500000700001</v>
      </c>
      <c r="E299" s="36">
        <v>340</v>
      </c>
      <c r="F299" s="36">
        <v>18</v>
      </c>
      <c r="G299" s="36">
        <v>7</v>
      </c>
      <c r="H299" s="36">
        <v>2433</v>
      </c>
      <c r="I299" s="36">
        <v>10.7</v>
      </c>
      <c r="J299" s="36">
        <v>2.4</v>
      </c>
      <c r="K299" s="36">
        <v>3</v>
      </c>
      <c r="L299" s="37">
        <f t="shared" si="11"/>
        <v>38.888888888888893</v>
      </c>
      <c r="M299" s="37">
        <f t="shared" si="12"/>
        <v>3.8111111111111122</v>
      </c>
    </row>
    <row r="300" spans="1:13" x14ac:dyDescent="0.2">
      <c r="A300" s="36" t="s">
        <v>504</v>
      </c>
      <c r="B300" s="38" t="s">
        <v>1568</v>
      </c>
      <c r="C300" s="36">
        <v>-15.8388888876</v>
      </c>
      <c r="D300" s="36">
        <v>130.81555556199999</v>
      </c>
      <c r="E300" s="36">
        <v>340</v>
      </c>
      <c r="F300" s="36">
        <v>17</v>
      </c>
      <c r="G300" s="36">
        <v>7</v>
      </c>
      <c r="H300" s="36">
        <v>2495</v>
      </c>
      <c r="I300" s="36">
        <v>11.2</v>
      </c>
      <c r="J300" s="36">
        <v>2.5</v>
      </c>
      <c r="K300" s="36">
        <v>3</v>
      </c>
      <c r="L300" s="37">
        <f t="shared" si="11"/>
        <v>41.17647058823529</v>
      </c>
      <c r="M300" s="37">
        <f t="shared" si="12"/>
        <v>3.8111111111111122</v>
      </c>
    </row>
    <row r="301" spans="1:13" x14ac:dyDescent="0.2">
      <c r="A301" s="36" t="s">
        <v>517</v>
      </c>
      <c r="B301" s="38" t="s">
        <v>1568</v>
      </c>
      <c r="C301" s="36">
        <v>-15.828055554200001</v>
      </c>
      <c r="D301" s="36">
        <v>130.835555562</v>
      </c>
      <c r="E301" s="36">
        <v>350</v>
      </c>
      <c r="F301" s="36">
        <v>17</v>
      </c>
      <c r="G301" s="36">
        <v>7</v>
      </c>
      <c r="H301" s="36">
        <v>2563</v>
      </c>
      <c r="I301" s="36">
        <v>11.7</v>
      </c>
      <c r="J301" s="36">
        <v>2.7</v>
      </c>
      <c r="K301" s="36">
        <v>3</v>
      </c>
      <c r="L301" s="37">
        <f t="shared" si="11"/>
        <v>41.17647058823529</v>
      </c>
      <c r="M301" s="37">
        <f t="shared" si="12"/>
        <v>3.8111111111111122</v>
      </c>
    </row>
    <row r="302" spans="1:13" x14ac:dyDescent="0.2">
      <c r="A302" s="36" t="s">
        <v>529</v>
      </c>
      <c r="B302" s="38" t="s">
        <v>1568</v>
      </c>
      <c r="C302" s="36">
        <v>-15.8137345363</v>
      </c>
      <c r="D302" s="36">
        <v>130.813456766</v>
      </c>
      <c r="E302" s="36">
        <v>318</v>
      </c>
      <c r="F302" s="36">
        <v>29</v>
      </c>
      <c r="G302" s="36">
        <v>7</v>
      </c>
      <c r="H302" s="36">
        <v>3105</v>
      </c>
      <c r="I302" s="36">
        <v>8.1</v>
      </c>
      <c r="J302" s="36">
        <v>1</v>
      </c>
      <c r="K302" s="36">
        <v>7</v>
      </c>
      <c r="L302" s="37">
        <f t="shared" si="11"/>
        <v>24.137931034482758</v>
      </c>
      <c r="M302" s="37">
        <f t="shared" si="12"/>
        <v>3.8111111111111122</v>
      </c>
    </row>
    <row r="303" spans="1:13" x14ac:dyDescent="0.2">
      <c r="A303" s="36" t="s">
        <v>533</v>
      </c>
      <c r="B303" s="38" t="s">
        <v>1568</v>
      </c>
      <c r="C303" s="36">
        <v>-15.8099999985</v>
      </c>
      <c r="D303" s="36">
        <v>130.85916667399999</v>
      </c>
      <c r="E303" s="36">
        <v>330</v>
      </c>
      <c r="F303" s="36">
        <v>24</v>
      </c>
      <c r="G303" s="36">
        <v>7</v>
      </c>
      <c r="H303" s="36">
        <v>2795</v>
      </c>
      <c r="I303" s="36">
        <v>10</v>
      </c>
      <c r="J303" s="36">
        <v>1.8</v>
      </c>
      <c r="K303" s="36">
        <v>4</v>
      </c>
      <c r="L303" s="37">
        <f t="shared" si="11"/>
        <v>29.166666666666668</v>
      </c>
      <c r="M303" s="37">
        <f t="shared" si="12"/>
        <v>3.8111111111111122</v>
      </c>
    </row>
    <row r="304" spans="1:13" x14ac:dyDescent="0.2">
      <c r="A304" s="36" t="s">
        <v>550</v>
      </c>
      <c r="B304" s="38" t="s">
        <v>1568</v>
      </c>
      <c r="C304" s="36">
        <v>-15.7813888871</v>
      </c>
      <c r="D304" s="36">
        <v>130.88111111800001</v>
      </c>
      <c r="E304" s="36">
        <v>310</v>
      </c>
      <c r="F304" s="36">
        <v>34</v>
      </c>
      <c r="G304" s="36">
        <v>7</v>
      </c>
      <c r="H304" s="36">
        <v>3291</v>
      </c>
      <c r="I304" s="36">
        <v>7.1</v>
      </c>
      <c r="J304" s="36">
        <v>0.8</v>
      </c>
      <c r="K304" s="36">
        <v>9</v>
      </c>
      <c r="L304" s="37">
        <f t="shared" si="11"/>
        <v>20.588235294117645</v>
      </c>
      <c r="M304" s="37">
        <f t="shared" si="12"/>
        <v>3.8111111111111122</v>
      </c>
    </row>
    <row r="305" spans="1:13" x14ac:dyDescent="0.2">
      <c r="A305" s="36" t="s">
        <v>552</v>
      </c>
      <c r="B305" s="38" t="s">
        <v>1568</v>
      </c>
      <c r="C305" s="36">
        <v>-15.7787499982</v>
      </c>
      <c r="D305" s="36">
        <v>130.86902778499999</v>
      </c>
      <c r="E305" s="36">
        <v>319</v>
      </c>
      <c r="F305" s="36">
        <v>77</v>
      </c>
      <c r="G305" s="36">
        <v>7</v>
      </c>
      <c r="H305" s="36">
        <v>5173</v>
      </c>
      <c r="I305" s="36">
        <v>5.0999999999999996</v>
      </c>
      <c r="J305" s="36">
        <v>0.3</v>
      </c>
      <c r="K305" s="36">
        <v>29</v>
      </c>
      <c r="L305" s="37">
        <f t="shared" si="11"/>
        <v>9.0909090909090917</v>
      </c>
      <c r="M305" s="37">
        <f t="shared" si="12"/>
        <v>3.8111111111111122</v>
      </c>
    </row>
    <row r="306" spans="1:13" x14ac:dyDescent="0.2">
      <c r="A306" s="36" t="s">
        <v>579</v>
      </c>
      <c r="B306" s="38" t="s">
        <v>1568</v>
      </c>
      <c r="C306" s="36">
        <v>-15.726944442300001</v>
      </c>
      <c r="D306" s="36">
        <v>130.43472222599999</v>
      </c>
      <c r="E306" s="36">
        <v>250</v>
      </c>
      <c r="F306" s="36">
        <v>29</v>
      </c>
      <c r="G306" s="36">
        <v>7</v>
      </c>
      <c r="H306" s="36">
        <v>3789</v>
      </c>
      <c r="I306" s="36">
        <v>12</v>
      </c>
      <c r="J306" s="36">
        <v>1.9</v>
      </c>
      <c r="K306" s="36">
        <v>4</v>
      </c>
      <c r="L306" s="37">
        <f t="shared" si="11"/>
        <v>24.137931034482758</v>
      </c>
      <c r="M306" s="37">
        <f t="shared" si="12"/>
        <v>3.8111111111111122</v>
      </c>
    </row>
    <row r="307" spans="1:13" x14ac:dyDescent="0.2">
      <c r="A307" s="36" t="s">
        <v>582</v>
      </c>
      <c r="B307" s="38" t="s">
        <v>1568</v>
      </c>
      <c r="C307" s="36">
        <v>-15.7228571358</v>
      </c>
      <c r="D307" s="36">
        <v>130.44396825300001</v>
      </c>
      <c r="E307" s="36">
        <v>249</v>
      </c>
      <c r="F307" s="36">
        <v>21</v>
      </c>
      <c r="G307" s="36">
        <v>7</v>
      </c>
      <c r="H307" s="36">
        <v>2874</v>
      </c>
      <c r="I307" s="36">
        <v>11.2</v>
      </c>
      <c r="J307" s="36">
        <v>2.2000000000000002</v>
      </c>
      <c r="K307" s="36">
        <v>3</v>
      </c>
      <c r="L307" s="37">
        <f t="shared" si="11"/>
        <v>33.333333333333329</v>
      </c>
      <c r="M307" s="37">
        <f t="shared" si="12"/>
        <v>3.8111111111111122</v>
      </c>
    </row>
    <row r="308" spans="1:13" x14ac:dyDescent="0.2">
      <c r="A308" s="36" t="s">
        <v>588</v>
      </c>
      <c r="B308" s="38" t="s">
        <v>1568</v>
      </c>
      <c r="C308" s="36">
        <v>-15.698888886500001</v>
      </c>
      <c r="D308" s="36">
        <v>130.459444448</v>
      </c>
      <c r="E308" s="36">
        <v>230</v>
      </c>
      <c r="F308" s="36">
        <v>16</v>
      </c>
      <c r="G308" s="36">
        <v>7</v>
      </c>
      <c r="H308" s="36">
        <v>2557</v>
      </c>
      <c r="I308" s="36">
        <v>12.3</v>
      </c>
      <c r="J308" s="36">
        <v>3</v>
      </c>
      <c r="K308" s="36">
        <v>2</v>
      </c>
      <c r="L308" s="37">
        <f t="shared" si="11"/>
        <v>43.75</v>
      </c>
      <c r="M308" s="37">
        <f t="shared" si="12"/>
        <v>3.8111111111111122</v>
      </c>
    </row>
    <row r="309" spans="1:13" x14ac:dyDescent="0.2">
      <c r="A309" s="36" t="s">
        <v>597</v>
      </c>
      <c r="B309" s="38" t="s">
        <v>1568</v>
      </c>
      <c r="C309" s="36">
        <v>-15.657314789500001</v>
      </c>
      <c r="D309" s="36">
        <v>130.60898146400001</v>
      </c>
      <c r="E309" s="36">
        <v>249</v>
      </c>
      <c r="F309" s="36">
        <v>16</v>
      </c>
      <c r="G309" s="36">
        <v>7</v>
      </c>
      <c r="H309" s="36">
        <v>2198</v>
      </c>
      <c r="I309" s="36">
        <v>10.199999999999999</v>
      </c>
      <c r="J309" s="36">
        <v>2.4</v>
      </c>
      <c r="K309" s="36">
        <v>3</v>
      </c>
      <c r="L309" s="37">
        <f t="shared" si="11"/>
        <v>43.75</v>
      </c>
      <c r="M309" s="37">
        <f t="shared" si="12"/>
        <v>3.8111111111111122</v>
      </c>
    </row>
    <row r="310" spans="1:13" x14ac:dyDescent="0.2">
      <c r="A310" s="36" t="s">
        <v>602</v>
      </c>
      <c r="B310" s="38" t="s">
        <v>1568</v>
      </c>
      <c r="C310" s="36">
        <v>-15.5951984288</v>
      </c>
      <c r="D310" s="36">
        <v>130.806468241</v>
      </c>
      <c r="E310" s="36">
        <v>299</v>
      </c>
      <c r="F310" s="36">
        <v>18</v>
      </c>
      <c r="G310" s="36">
        <v>7</v>
      </c>
      <c r="H310" s="36">
        <v>2319</v>
      </c>
      <c r="I310" s="36">
        <v>9.6</v>
      </c>
      <c r="J310" s="36">
        <v>2</v>
      </c>
      <c r="K310" s="36">
        <v>3</v>
      </c>
      <c r="L310" s="37">
        <f t="shared" si="11"/>
        <v>38.888888888888893</v>
      </c>
      <c r="M310" s="37">
        <f t="shared" si="12"/>
        <v>3.8111111111111122</v>
      </c>
    </row>
    <row r="311" spans="1:13" x14ac:dyDescent="0.2">
      <c r="A311" s="36" t="s">
        <v>662</v>
      </c>
      <c r="B311" s="38" t="s">
        <v>1568</v>
      </c>
      <c r="C311" s="36">
        <v>-15.519277773900001</v>
      </c>
      <c r="D311" s="36">
        <v>130.050944445</v>
      </c>
      <c r="E311" s="36">
        <v>209</v>
      </c>
      <c r="F311" s="36">
        <v>34</v>
      </c>
      <c r="G311" s="36">
        <v>7</v>
      </c>
      <c r="H311" s="36">
        <v>4260</v>
      </c>
      <c r="I311" s="36">
        <v>12.3</v>
      </c>
      <c r="J311" s="36">
        <v>1.8</v>
      </c>
      <c r="K311" s="36">
        <v>4</v>
      </c>
      <c r="L311" s="37">
        <f t="shared" si="11"/>
        <v>20.588235294117645</v>
      </c>
      <c r="M311" s="37">
        <f t="shared" si="12"/>
        <v>3.8111111111111122</v>
      </c>
    </row>
    <row r="312" spans="1:13" x14ac:dyDescent="0.2">
      <c r="A312" s="36" t="s">
        <v>663</v>
      </c>
      <c r="B312" s="38" t="s">
        <v>1568</v>
      </c>
      <c r="C312" s="36">
        <v>-15.5186111073</v>
      </c>
      <c r="D312" s="36">
        <v>130.058333334</v>
      </c>
      <c r="E312" s="36">
        <v>210</v>
      </c>
      <c r="F312" s="36">
        <v>43</v>
      </c>
      <c r="G312" s="36">
        <v>7</v>
      </c>
      <c r="H312" s="36">
        <v>4430</v>
      </c>
      <c r="I312" s="36">
        <v>7.7</v>
      </c>
      <c r="J312" s="36">
        <v>0.7</v>
      </c>
      <c r="K312" s="36">
        <v>10</v>
      </c>
      <c r="L312" s="37">
        <f t="shared" si="11"/>
        <v>16.279069767441861</v>
      </c>
      <c r="M312" s="37">
        <f t="shared" si="12"/>
        <v>3.8111111111111122</v>
      </c>
    </row>
    <row r="313" spans="1:13" x14ac:dyDescent="0.2">
      <c r="A313" s="36" t="s">
        <v>677</v>
      </c>
      <c r="B313" s="38" t="s">
        <v>1568</v>
      </c>
      <c r="C313" s="36">
        <v>-15.502499995999999</v>
      </c>
      <c r="D313" s="36">
        <v>130.89972222899999</v>
      </c>
      <c r="E313" s="36">
        <v>270</v>
      </c>
      <c r="F313" s="36">
        <v>52</v>
      </c>
      <c r="G313" s="36">
        <v>7</v>
      </c>
      <c r="H313" s="36">
        <v>1186</v>
      </c>
      <c r="I313" s="36">
        <v>2.1</v>
      </c>
      <c r="J313" s="36">
        <v>0.2</v>
      </c>
      <c r="K313" s="36">
        <v>36</v>
      </c>
      <c r="L313" s="37">
        <f t="shared" si="11"/>
        <v>13.461538461538462</v>
      </c>
      <c r="M313" s="37">
        <f t="shared" si="12"/>
        <v>3.8111111111111122</v>
      </c>
    </row>
    <row r="314" spans="1:13" x14ac:dyDescent="0.2">
      <c r="A314" s="36" t="s">
        <v>710</v>
      </c>
      <c r="B314" s="38" t="s">
        <v>1568</v>
      </c>
      <c r="C314" s="36">
        <v>-15.4812962921</v>
      </c>
      <c r="D314" s="36">
        <v>130.934074082</v>
      </c>
      <c r="E314" s="36">
        <v>279</v>
      </c>
      <c r="F314" s="36">
        <v>46</v>
      </c>
      <c r="G314" s="36">
        <v>7</v>
      </c>
      <c r="H314" s="36">
        <v>4338</v>
      </c>
      <c r="I314" s="36">
        <v>8</v>
      </c>
      <c r="J314" s="36">
        <v>0.7</v>
      </c>
      <c r="K314" s="36">
        <v>10</v>
      </c>
      <c r="L314" s="37">
        <f t="shared" si="11"/>
        <v>15.217391304347828</v>
      </c>
      <c r="M314" s="37">
        <f t="shared" si="12"/>
        <v>3.8111111111111122</v>
      </c>
    </row>
    <row r="315" spans="1:13" x14ac:dyDescent="0.2">
      <c r="A315" s="36" t="s">
        <v>729</v>
      </c>
      <c r="B315" s="38" t="s">
        <v>1568</v>
      </c>
      <c r="C315" s="36">
        <v>-15.3540277726</v>
      </c>
      <c r="D315" s="36">
        <v>130.20250000199999</v>
      </c>
      <c r="E315" s="36">
        <v>229</v>
      </c>
      <c r="F315" s="36">
        <v>24</v>
      </c>
      <c r="G315" s="36">
        <v>7</v>
      </c>
      <c r="H315" s="36">
        <v>3000</v>
      </c>
      <c r="I315" s="36">
        <v>10.5</v>
      </c>
      <c r="J315" s="36">
        <v>1.8</v>
      </c>
      <c r="K315" s="36">
        <v>4</v>
      </c>
      <c r="L315" s="37">
        <f t="shared" si="11"/>
        <v>29.166666666666668</v>
      </c>
      <c r="M315" s="37">
        <f t="shared" si="12"/>
        <v>3.8111111111111122</v>
      </c>
    </row>
    <row r="316" spans="1:13" x14ac:dyDescent="0.2">
      <c r="A316" s="36" t="s">
        <v>752</v>
      </c>
      <c r="B316" s="38" t="s">
        <v>1568</v>
      </c>
      <c r="C316" s="36">
        <v>-15.324502925699999</v>
      </c>
      <c r="D316" s="36">
        <v>130.28410818200001</v>
      </c>
      <c r="E316" s="36">
        <v>272</v>
      </c>
      <c r="F316" s="36">
        <v>27</v>
      </c>
      <c r="G316" s="36">
        <v>7</v>
      </c>
      <c r="H316" s="36">
        <v>3108</v>
      </c>
      <c r="I316" s="36">
        <v>9.5</v>
      </c>
      <c r="J316" s="36">
        <v>1.4</v>
      </c>
      <c r="K316" s="36">
        <v>5</v>
      </c>
      <c r="L316" s="37">
        <f t="shared" si="11"/>
        <v>25.925925925925924</v>
      </c>
      <c r="M316" s="37">
        <f t="shared" si="12"/>
        <v>3.8111111111111122</v>
      </c>
    </row>
    <row r="317" spans="1:13" x14ac:dyDescent="0.2">
      <c r="A317" s="36" t="s">
        <v>839</v>
      </c>
      <c r="B317" s="38" t="s">
        <v>1568</v>
      </c>
      <c r="C317" s="36">
        <v>-15.2384722161</v>
      </c>
      <c r="D317" s="36">
        <v>130.32486111399999</v>
      </c>
      <c r="E317" s="36">
        <v>299</v>
      </c>
      <c r="F317" s="36">
        <v>19</v>
      </c>
      <c r="G317" s="36">
        <v>7</v>
      </c>
      <c r="H317" s="36">
        <v>3058</v>
      </c>
      <c r="I317" s="36">
        <v>13.2</v>
      </c>
      <c r="J317" s="36">
        <v>2.9</v>
      </c>
      <c r="K317" s="36">
        <v>3</v>
      </c>
      <c r="L317" s="37">
        <f t="shared" si="11"/>
        <v>36.84210526315789</v>
      </c>
      <c r="M317" s="37">
        <f t="shared" si="12"/>
        <v>3.8111111111111122</v>
      </c>
    </row>
    <row r="318" spans="1:13" x14ac:dyDescent="0.2">
      <c r="A318" s="36" t="s">
        <v>847</v>
      </c>
      <c r="B318" s="38" t="s">
        <v>1568</v>
      </c>
      <c r="C318" s="36">
        <v>-15.234444438300001</v>
      </c>
      <c r="D318" s="36">
        <v>130.32638889200001</v>
      </c>
      <c r="E318" s="36">
        <v>300</v>
      </c>
      <c r="F318" s="36">
        <v>16</v>
      </c>
      <c r="G318" s="36">
        <v>7</v>
      </c>
      <c r="H318" s="36">
        <v>2559</v>
      </c>
      <c r="I318" s="36">
        <v>12.2</v>
      </c>
      <c r="J318" s="36">
        <v>2.9</v>
      </c>
      <c r="K318" s="36">
        <v>2</v>
      </c>
      <c r="L318" s="37">
        <f t="shared" si="11"/>
        <v>43.75</v>
      </c>
      <c r="M318" s="37">
        <f t="shared" si="12"/>
        <v>3.8111111111111122</v>
      </c>
    </row>
    <row r="319" spans="1:13" x14ac:dyDescent="0.2">
      <c r="A319" s="36" t="s">
        <v>893</v>
      </c>
      <c r="B319" s="38" t="s">
        <v>1568</v>
      </c>
      <c r="C319" s="36">
        <v>-15.2136111048</v>
      </c>
      <c r="D319" s="36">
        <v>130.01611111099999</v>
      </c>
      <c r="E319" s="36">
        <v>250</v>
      </c>
      <c r="F319" s="36">
        <v>65</v>
      </c>
      <c r="G319" s="36">
        <v>7</v>
      </c>
      <c r="H319" s="36">
        <v>2680</v>
      </c>
      <c r="I319" s="36">
        <v>3.5</v>
      </c>
      <c r="J319" s="36">
        <v>0.2</v>
      </c>
      <c r="K319" s="36">
        <v>31</v>
      </c>
      <c r="L319" s="37">
        <f t="shared" si="11"/>
        <v>10.76923076923077</v>
      </c>
      <c r="M319" s="37">
        <f t="shared" si="12"/>
        <v>3.8111111111111122</v>
      </c>
    </row>
    <row r="320" spans="1:13" x14ac:dyDescent="0.2">
      <c r="A320" s="36" t="s">
        <v>907</v>
      </c>
      <c r="B320" s="38" t="s">
        <v>1568</v>
      </c>
      <c r="C320" s="36">
        <v>-15.194000000300001</v>
      </c>
      <c r="D320" s="36">
        <v>130.449055552</v>
      </c>
      <c r="E320" s="36">
        <v>329</v>
      </c>
      <c r="F320" s="36">
        <v>17</v>
      </c>
      <c r="G320" s="36">
        <v>7</v>
      </c>
      <c r="H320" s="36">
        <v>2388</v>
      </c>
      <c r="I320" s="36">
        <v>11.4</v>
      </c>
      <c r="J320" s="36">
        <v>2.7</v>
      </c>
      <c r="K320" s="36">
        <v>3</v>
      </c>
      <c r="L320" s="37">
        <f t="shared" si="11"/>
        <v>41.17647058823529</v>
      </c>
      <c r="M320" s="37">
        <f t="shared" si="12"/>
        <v>3.8111111111111122</v>
      </c>
    </row>
    <row r="321" spans="1:13" x14ac:dyDescent="0.2">
      <c r="A321" s="36" t="s">
        <v>941</v>
      </c>
      <c r="B321" s="38" t="s">
        <v>1568</v>
      </c>
      <c r="C321" s="36">
        <v>-15.1534999864</v>
      </c>
      <c r="D321" s="36">
        <v>130.462055566</v>
      </c>
      <c r="E321" s="36">
        <v>309</v>
      </c>
      <c r="F321" s="36">
        <v>17</v>
      </c>
      <c r="G321" s="36">
        <v>7</v>
      </c>
      <c r="H321" s="36">
        <v>2684</v>
      </c>
      <c r="I321" s="36">
        <v>12.9</v>
      </c>
      <c r="J321" s="36">
        <v>3.1</v>
      </c>
      <c r="K321" s="36">
        <v>2</v>
      </c>
      <c r="L321" s="37">
        <f t="shared" si="11"/>
        <v>41.17647058823529</v>
      </c>
      <c r="M321" s="37">
        <f t="shared" si="12"/>
        <v>3.8111111111111122</v>
      </c>
    </row>
    <row r="322" spans="1:13" x14ac:dyDescent="0.2">
      <c r="A322" s="36" t="s">
        <v>945</v>
      </c>
      <c r="B322" s="38" t="s">
        <v>1568</v>
      </c>
      <c r="C322" s="36">
        <v>-15.1469444376</v>
      </c>
      <c r="D322" s="36">
        <v>130.49013889299999</v>
      </c>
      <c r="E322" s="36">
        <v>311</v>
      </c>
      <c r="F322" s="36">
        <v>16</v>
      </c>
      <c r="G322" s="36">
        <v>7</v>
      </c>
      <c r="H322" s="36">
        <v>2504</v>
      </c>
      <c r="I322" s="36">
        <v>12</v>
      </c>
      <c r="J322" s="36">
        <v>2.9</v>
      </c>
      <c r="K322" s="36">
        <v>2</v>
      </c>
      <c r="L322" s="37">
        <f t="shared" si="11"/>
        <v>43.75</v>
      </c>
      <c r="M322" s="37">
        <f t="shared" si="12"/>
        <v>3.8111111111111122</v>
      </c>
    </row>
    <row r="323" spans="1:13" x14ac:dyDescent="0.2">
      <c r="A323" s="36" t="s">
        <v>947</v>
      </c>
      <c r="B323" s="38" t="s">
        <v>1568</v>
      </c>
      <c r="C323" s="36">
        <v>-15.145154317899999</v>
      </c>
      <c r="D323" s="36">
        <v>130.87790123799999</v>
      </c>
      <c r="E323" s="36">
        <v>302</v>
      </c>
      <c r="F323" s="36">
        <v>18</v>
      </c>
      <c r="G323" s="36">
        <v>7</v>
      </c>
      <c r="H323" s="36">
        <v>2383</v>
      </c>
      <c r="I323" s="36">
        <v>11</v>
      </c>
      <c r="J323" s="36">
        <v>2.5</v>
      </c>
      <c r="K323" s="36">
        <v>3</v>
      </c>
      <c r="L323" s="37">
        <f t="shared" si="11"/>
        <v>38.888888888888893</v>
      </c>
      <c r="M323" s="37">
        <f t="shared" si="12"/>
        <v>3.8111111111111122</v>
      </c>
    </row>
    <row r="324" spans="1:13" x14ac:dyDescent="0.2">
      <c r="A324" s="36" t="s">
        <v>948</v>
      </c>
      <c r="B324" s="38" t="s">
        <v>1568</v>
      </c>
      <c r="C324" s="36">
        <v>-15.1447222154</v>
      </c>
      <c r="D324" s="36">
        <v>130.516388893</v>
      </c>
      <c r="E324" s="36">
        <v>310</v>
      </c>
      <c r="F324" s="36">
        <v>16</v>
      </c>
      <c r="G324" s="36">
        <v>7</v>
      </c>
      <c r="H324" s="36">
        <v>2626</v>
      </c>
      <c r="I324" s="36">
        <v>12.8</v>
      </c>
      <c r="J324" s="36">
        <v>3.1</v>
      </c>
      <c r="K324" s="36">
        <v>2</v>
      </c>
      <c r="L324" s="37">
        <f t="shared" si="11"/>
        <v>43.75</v>
      </c>
      <c r="M324" s="37">
        <f t="shared" si="12"/>
        <v>3.8111111111111122</v>
      </c>
    </row>
    <row r="325" spans="1:13" x14ac:dyDescent="0.2">
      <c r="A325" s="36" t="s">
        <v>953</v>
      </c>
      <c r="B325" s="38" t="s">
        <v>1568</v>
      </c>
      <c r="C325" s="36">
        <v>-15.141468247100001</v>
      </c>
      <c r="D325" s="36">
        <v>130.51730159100001</v>
      </c>
      <c r="E325" s="36">
        <v>309</v>
      </c>
      <c r="F325" s="36">
        <v>16</v>
      </c>
      <c r="G325" s="36">
        <v>7</v>
      </c>
      <c r="H325" s="36">
        <v>2500</v>
      </c>
      <c r="I325" s="36">
        <v>12.1</v>
      </c>
      <c r="J325" s="36">
        <v>2.9</v>
      </c>
      <c r="K325" s="36">
        <v>2</v>
      </c>
      <c r="L325" s="37">
        <f t="shared" si="11"/>
        <v>43.75</v>
      </c>
      <c r="M325" s="37">
        <f t="shared" si="12"/>
        <v>3.8111111111111122</v>
      </c>
    </row>
    <row r="326" spans="1:13" x14ac:dyDescent="0.2">
      <c r="A326" s="36" t="s">
        <v>975</v>
      </c>
      <c r="B326" s="38" t="s">
        <v>1568</v>
      </c>
      <c r="C326" s="36">
        <v>-15.1231944374</v>
      </c>
      <c r="D326" s="36">
        <v>130.488333337</v>
      </c>
      <c r="E326" s="36">
        <v>309</v>
      </c>
      <c r="F326" s="36">
        <v>15</v>
      </c>
      <c r="G326" s="36">
        <v>7</v>
      </c>
      <c r="H326" s="36">
        <v>2575</v>
      </c>
      <c r="I326" s="36">
        <v>12.9</v>
      </c>
      <c r="J326" s="36">
        <v>3.2</v>
      </c>
      <c r="K326" s="36">
        <v>2</v>
      </c>
      <c r="L326" s="37">
        <f t="shared" si="11"/>
        <v>46.666666666666664</v>
      </c>
      <c r="M326" s="37">
        <f t="shared" si="12"/>
        <v>3.8111111111111122</v>
      </c>
    </row>
    <row r="327" spans="1:13" x14ac:dyDescent="0.2">
      <c r="A327" s="36" t="s">
        <v>993</v>
      </c>
      <c r="B327" s="38" t="s">
        <v>1568</v>
      </c>
      <c r="C327" s="36">
        <v>-15.101111103899999</v>
      </c>
      <c r="D327" s="36">
        <v>130.552500004</v>
      </c>
      <c r="E327" s="36">
        <v>310</v>
      </c>
      <c r="F327" s="36">
        <v>17</v>
      </c>
      <c r="G327" s="36">
        <v>7</v>
      </c>
      <c r="H327" s="36">
        <v>2618</v>
      </c>
      <c r="I327" s="36">
        <v>12</v>
      </c>
      <c r="J327" s="36">
        <v>2.7</v>
      </c>
      <c r="K327" s="36">
        <v>3</v>
      </c>
      <c r="L327" s="37">
        <f t="shared" si="11"/>
        <v>41.17647058823529</v>
      </c>
      <c r="M327" s="37">
        <f t="shared" si="12"/>
        <v>3.8111111111111122</v>
      </c>
    </row>
    <row r="328" spans="1:13" x14ac:dyDescent="0.2">
      <c r="A328" s="36" t="s">
        <v>1003</v>
      </c>
      <c r="B328" s="38" t="s">
        <v>1568</v>
      </c>
      <c r="C328" s="36">
        <v>-15.0949999928</v>
      </c>
      <c r="D328" s="36">
        <v>130.56333333800001</v>
      </c>
      <c r="E328" s="36">
        <v>320</v>
      </c>
      <c r="F328" s="36">
        <v>15</v>
      </c>
      <c r="G328" s="36">
        <v>7</v>
      </c>
      <c r="H328" s="36">
        <v>2628</v>
      </c>
      <c r="I328" s="36">
        <v>13.4</v>
      </c>
      <c r="J328" s="36">
        <v>3.4</v>
      </c>
      <c r="K328" s="36">
        <v>2</v>
      </c>
      <c r="L328" s="37">
        <f t="shared" si="11"/>
        <v>46.666666666666664</v>
      </c>
      <c r="M328" s="37">
        <f t="shared" si="12"/>
        <v>3.8111111111111122</v>
      </c>
    </row>
    <row r="329" spans="1:13" x14ac:dyDescent="0.2">
      <c r="A329" s="36" t="s">
        <v>1008</v>
      </c>
      <c r="B329" s="38" t="s">
        <v>1568</v>
      </c>
      <c r="C329" s="36">
        <v>-15.083055548200001</v>
      </c>
      <c r="D329" s="36">
        <v>130.915277785</v>
      </c>
      <c r="E329" s="36">
        <v>310</v>
      </c>
      <c r="F329" s="36">
        <v>16</v>
      </c>
      <c r="G329" s="36">
        <v>7</v>
      </c>
      <c r="H329" s="36">
        <v>2387</v>
      </c>
      <c r="I329" s="36">
        <v>11</v>
      </c>
      <c r="J329" s="36">
        <v>2.5</v>
      </c>
      <c r="K329" s="36">
        <v>3</v>
      </c>
      <c r="L329" s="37">
        <f t="shared" si="11"/>
        <v>43.75</v>
      </c>
      <c r="M329" s="37">
        <f t="shared" si="12"/>
        <v>3.8111111111111122</v>
      </c>
    </row>
    <row r="330" spans="1:13" x14ac:dyDescent="0.2">
      <c r="A330" s="36" t="s">
        <v>1034</v>
      </c>
      <c r="B330" s="38" t="s">
        <v>1568</v>
      </c>
      <c r="C330" s="36">
        <v>-15.0651851791</v>
      </c>
      <c r="D330" s="36">
        <v>130.541759262</v>
      </c>
      <c r="E330" s="36">
        <v>299</v>
      </c>
      <c r="F330" s="36">
        <v>19</v>
      </c>
      <c r="G330" s="36">
        <v>7</v>
      </c>
      <c r="H330" s="36">
        <v>2808</v>
      </c>
      <c r="I330" s="36">
        <v>11.6</v>
      </c>
      <c r="J330" s="36">
        <v>2.4</v>
      </c>
      <c r="K330" s="36">
        <v>3</v>
      </c>
      <c r="L330" s="37">
        <f t="shared" ref="L330:L393" si="13">G330/F330*100</f>
        <v>36.84210526315789</v>
      </c>
      <c r="M330" s="37">
        <f t="shared" ref="M330:M393" si="14">G330*9.8*250/3600*80%</f>
        <v>3.8111111111111122</v>
      </c>
    </row>
    <row r="331" spans="1:13" x14ac:dyDescent="0.2">
      <c r="A331" s="36" t="s">
        <v>1051</v>
      </c>
      <c r="B331" s="38" t="s">
        <v>1568</v>
      </c>
      <c r="C331" s="36">
        <v>-15.028611103299999</v>
      </c>
      <c r="D331" s="36">
        <v>130.56027778200001</v>
      </c>
      <c r="E331" s="36">
        <v>280</v>
      </c>
      <c r="F331" s="36">
        <v>32</v>
      </c>
      <c r="G331" s="36">
        <v>7</v>
      </c>
      <c r="H331" s="36">
        <v>3307</v>
      </c>
      <c r="I331" s="36">
        <v>9.6</v>
      </c>
      <c r="J331" s="36">
        <v>1.4</v>
      </c>
      <c r="K331" s="36">
        <v>5</v>
      </c>
      <c r="L331" s="37">
        <f t="shared" si="13"/>
        <v>21.875</v>
      </c>
      <c r="M331" s="37">
        <f t="shared" si="14"/>
        <v>3.8111111111111122</v>
      </c>
    </row>
    <row r="332" spans="1:13" x14ac:dyDescent="0.2">
      <c r="A332" s="36" t="s">
        <v>1055</v>
      </c>
      <c r="B332" s="38" t="s">
        <v>1568</v>
      </c>
      <c r="C332" s="36">
        <v>-15.009999992099999</v>
      </c>
      <c r="D332" s="36">
        <v>130.55986111600001</v>
      </c>
      <c r="E332" s="36">
        <v>271</v>
      </c>
      <c r="F332" s="36">
        <v>25</v>
      </c>
      <c r="G332" s="36">
        <v>7</v>
      </c>
      <c r="H332" s="36">
        <v>2814</v>
      </c>
      <c r="I332" s="36">
        <v>8.6</v>
      </c>
      <c r="J332" s="36">
        <v>1.3</v>
      </c>
      <c r="K332" s="36">
        <v>5</v>
      </c>
      <c r="L332" s="37">
        <f t="shared" si="13"/>
        <v>28.000000000000004</v>
      </c>
      <c r="M332" s="37">
        <f t="shared" si="14"/>
        <v>3.8111111111111122</v>
      </c>
    </row>
    <row r="333" spans="1:13" x14ac:dyDescent="0.2">
      <c r="A333" s="36" t="s">
        <v>1083</v>
      </c>
      <c r="B333" s="38" t="s">
        <v>1568</v>
      </c>
      <c r="C333" s="36">
        <v>-16.766581215599999</v>
      </c>
      <c r="D333" s="36">
        <v>129.63685899999999</v>
      </c>
      <c r="E333" s="36">
        <v>362</v>
      </c>
      <c r="F333" s="36">
        <v>17</v>
      </c>
      <c r="G333" s="36">
        <v>7</v>
      </c>
      <c r="H333" s="36">
        <v>2663</v>
      </c>
      <c r="I333" s="36">
        <v>12.2</v>
      </c>
      <c r="J333" s="36">
        <v>2.8</v>
      </c>
      <c r="K333" s="36">
        <v>2</v>
      </c>
      <c r="L333" s="37">
        <f t="shared" si="13"/>
        <v>41.17647058823529</v>
      </c>
      <c r="M333" s="37">
        <f t="shared" si="14"/>
        <v>3.8111111111111122</v>
      </c>
    </row>
    <row r="334" spans="1:13" x14ac:dyDescent="0.2">
      <c r="A334" s="36" t="s">
        <v>1095</v>
      </c>
      <c r="B334" s="38" t="s">
        <v>1569</v>
      </c>
      <c r="C334" s="36">
        <v>-23.641555579799999</v>
      </c>
      <c r="D334" s="36">
        <v>131.62350003200001</v>
      </c>
      <c r="E334" s="36">
        <v>1009</v>
      </c>
      <c r="F334" s="36">
        <v>49</v>
      </c>
      <c r="G334" s="36">
        <v>7</v>
      </c>
      <c r="H334" s="36">
        <v>627</v>
      </c>
      <c r="I334" s="36">
        <v>1.5</v>
      </c>
      <c r="J334" s="36">
        <v>0.2</v>
      </c>
      <c r="K334" s="36">
        <v>38</v>
      </c>
      <c r="L334" s="37">
        <f t="shared" si="13"/>
        <v>14.285714285714285</v>
      </c>
      <c r="M334" s="37">
        <f t="shared" si="14"/>
        <v>3.8111111111111122</v>
      </c>
    </row>
    <row r="335" spans="1:13" x14ac:dyDescent="0.2">
      <c r="A335" s="36" t="s">
        <v>1106</v>
      </c>
      <c r="B335" s="38" t="s">
        <v>1569</v>
      </c>
      <c r="C335" s="36">
        <v>-23.627777774799998</v>
      </c>
      <c r="D335" s="36">
        <v>131.60152778299999</v>
      </c>
      <c r="E335" s="36">
        <v>1109</v>
      </c>
      <c r="F335" s="36">
        <v>37</v>
      </c>
      <c r="G335" s="36">
        <v>7</v>
      </c>
      <c r="H335" s="36">
        <v>3012</v>
      </c>
      <c r="I335" s="36">
        <v>5.4</v>
      </c>
      <c r="J335" s="36">
        <v>0.5</v>
      </c>
      <c r="K335" s="36">
        <v>14</v>
      </c>
      <c r="L335" s="37">
        <f t="shared" si="13"/>
        <v>18.918918918918919</v>
      </c>
      <c r="M335" s="37">
        <f t="shared" si="14"/>
        <v>3.8111111111111122</v>
      </c>
    </row>
    <row r="336" spans="1:13" x14ac:dyDescent="0.2">
      <c r="A336" s="36" t="s">
        <v>1318</v>
      </c>
      <c r="B336" s="38" t="s">
        <v>1569</v>
      </c>
      <c r="C336" s="36">
        <v>-23.6541666639</v>
      </c>
      <c r="D336" s="36">
        <v>133.32250000299999</v>
      </c>
      <c r="E336" s="36">
        <v>990</v>
      </c>
      <c r="F336" s="36">
        <v>29</v>
      </c>
      <c r="G336" s="36">
        <v>7</v>
      </c>
      <c r="H336" s="36">
        <v>2854</v>
      </c>
      <c r="I336" s="36">
        <v>6</v>
      </c>
      <c r="J336" s="36">
        <v>0.6</v>
      </c>
      <c r="K336" s="36">
        <v>10</v>
      </c>
      <c r="L336" s="37">
        <f t="shared" si="13"/>
        <v>24.137931034482758</v>
      </c>
      <c r="M336" s="37">
        <f t="shared" si="14"/>
        <v>3.8111111111111122</v>
      </c>
    </row>
    <row r="337" spans="1:13" x14ac:dyDescent="0.2">
      <c r="A337" s="36" t="s">
        <v>1326</v>
      </c>
      <c r="B337" s="38" t="s">
        <v>1569</v>
      </c>
      <c r="C337" s="36">
        <v>-23.622222219200001</v>
      </c>
      <c r="D337" s="36">
        <v>133.221250002</v>
      </c>
      <c r="E337" s="36">
        <v>939</v>
      </c>
      <c r="F337" s="36">
        <v>19</v>
      </c>
      <c r="G337" s="36">
        <v>7</v>
      </c>
      <c r="H337" s="36">
        <v>2489</v>
      </c>
      <c r="I337" s="36">
        <v>9.5</v>
      </c>
      <c r="J337" s="36">
        <v>1.8</v>
      </c>
      <c r="K337" s="36">
        <v>4</v>
      </c>
      <c r="L337" s="37">
        <f t="shared" si="13"/>
        <v>36.84210526315789</v>
      </c>
      <c r="M337" s="37">
        <f t="shared" si="14"/>
        <v>3.8111111111111122</v>
      </c>
    </row>
    <row r="338" spans="1:13" x14ac:dyDescent="0.2">
      <c r="A338" s="36" t="s">
        <v>1330</v>
      </c>
      <c r="B338" s="38" t="s">
        <v>1569</v>
      </c>
      <c r="C338" s="36">
        <v>-23.616111107999998</v>
      </c>
      <c r="D338" s="36">
        <v>133.291111113</v>
      </c>
      <c r="E338" s="36">
        <v>910</v>
      </c>
      <c r="F338" s="36">
        <v>43</v>
      </c>
      <c r="G338" s="36">
        <v>7</v>
      </c>
      <c r="H338" s="36">
        <v>1002</v>
      </c>
      <c r="I338" s="36">
        <v>2.4</v>
      </c>
      <c r="J338" s="36">
        <v>0.3</v>
      </c>
      <c r="K338" s="36">
        <v>26</v>
      </c>
      <c r="L338" s="37">
        <f t="shared" si="13"/>
        <v>16.279069767441861</v>
      </c>
      <c r="M338" s="37">
        <f t="shared" si="14"/>
        <v>3.8111111111111122</v>
      </c>
    </row>
    <row r="339" spans="1:13" x14ac:dyDescent="0.2">
      <c r="A339" s="36" t="s">
        <v>20</v>
      </c>
      <c r="B339" s="38" t="s">
        <v>1568</v>
      </c>
      <c r="C339" s="36">
        <v>-13.993920966199999</v>
      </c>
      <c r="D339" s="36">
        <v>130.70725430499999</v>
      </c>
      <c r="E339" s="36">
        <v>239</v>
      </c>
      <c r="F339" s="36">
        <v>53</v>
      </c>
      <c r="G339" s="36">
        <v>6</v>
      </c>
      <c r="H339" s="36">
        <v>3833</v>
      </c>
      <c r="I339" s="36">
        <v>5</v>
      </c>
      <c r="J339" s="36">
        <v>0.3</v>
      </c>
      <c r="K339" s="36">
        <v>18</v>
      </c>
      <c r="L339" s="37">
        <f t="shared" si="13"/>
        <v>11.320754716981133</v>
      </c>
      <c r="M339" s="37">
        <f t="shared" si="14"/>
        <v>3.2666666666666675</v>
      </c>
    </row>
    <row r="340" spans="1:13" x14ac:dyDescent="0.2">
      <c r="A340" s="36" t="s">
        <v>26</v>
      </c>
      <c r="B340" s="38" t="s">
        <v>1568</v>
      </c>
      <c r="C340" s="36">
        <v>-13.983611111</v>
      </c>
      <c r="D340" s="36">
        <v>130.71055556100001</v>
      </c>
      <c r="E340" s="36">
        <v>250</v>
      </c>
      <c r="F340" s="36">
        <v>18</v>
      </c>
      <c r="G340" s="36">
        <v>6</v>
      </c>
      <c r="H340" s="36">
        <v>2340</v>
      </c>
      <c r="I340" s="36">
        <v>9</v>
      </c>
      <c r="J340" s="36">
        <v>1.7</v>
      </c>
      <c r="K340" s="36">
        <v>3</v>
      </c>
      <c r="L340" s="37">
        <f t="shared" si="13"/>
        <v>33.333333333333329</v>
      </c>
      <c r="M340" s="37">
        <f t="shared" si="14"/>
        <v>3.2666666666666675</v>
      </c>
    </row>
    <row r="341" spans="1:13" x14ac:dyDescent="0.2">
      <c r="A341" s="36" t="s">
        <v>28</v>
      </c>
      <c r="B341" s="38" t="s">
        <v>1568</v>
      </c>
      <c r="C341" s="36">
        <v>-13.977499999799999</v>
      </c>
      <c r="D341" s="36">
        <v>130.708611117</v>
      </c>
      <c r="E341" s="36">
        <v>240</v>
      </c>
      <c r="F341" s="36">
        <v>17</v>
      </c>
      <c r="G341" s="36">
        <v>6</v>
      </c>
      <c r="H341" s="36">
        <v>2401</v>
      </c>
      <c r="I341" s="36">
        <v>9.5</v>
      </c>
      <c r="J341" s="36">
        <v>1.9</v>
      </c>
      <c r="K341" s="36">
        <v>3</v>
      </c>
      <c r="L341" s="37">
        <f t="shared" si="13"/>
        <v>35.294117647058826</v>
      </c>
      <c r="M341" s="37">
        <f t="shared" si="14"/>
        <v>3.2666666666666675</v>
      </c>
    </row>
    <row r="342" spans="1:13" x14ac:dyDescent="0.2">
      <c r="A342" s="36" t="s">
        <v>32</v>
      </c>
      <c r="B342" s="38" t="s">
        <v>1568</v>
      </c>
      <c r="C342" s="36">
        <v>-14.892666692900001</v>
      </c>
      <c r="D342" s="36">
        <v>129.98983331400001</v>
      </c>
      <c r="E342" s="36">
        <v>219</v>
      </c>
      <c r="F342" s="36">
        <v>20</v>
      </c>
      <c r="G342" s="36">
        <v>6</v>
      </c>
      <c r="H342" s="36">
        <v>2266</v>
      </c>
      <c r="I342" s="36">
        <v>7.3</v>
      </c>
      <c r="J342" s="36">
        <v>1.2</v>
      </c>
      <c r="K342" s="36">
        <v>5</v>
      </c>
      <c r="L342" s="37">
        <f t="shared" si="13"/>
        <v>30</v>
      </c>
      <c r="M342" s="37">
        <f t="shared" si="14"/>
        <v>3.2666666666666675</v>
      </c>
    </row>
    <row r="343" spans="1:13" x14ac:dyDescent="0.2">
      <c r="A343" s="36" t="s">
        <v>42</v>
      </c>
      <c r="B343" s="38" t="s">
        <v>1568</v>
      </c>
      <c r="C343" s="36">
        <v>-14.996666666599999</v>
      </c>
      <c r="D343" s="36">
        <v>130.552500004</v>
      </c>
      <c r="E343" s="36">
        <v>280</v>
      </c>
      <c r="F343" s="36">
        <v>12</v>
      </c>
      <c r="G343" s="36">
        <v>6</v>
      </c>
      <c r="H343" s="36">
        <v>2080</v>
      </c>
      <c r="I343" s="36">
        <v>10.7</v>
      </c>
      <c r="J343" s="36">
        <v>2.8</v>
      </c>
      <c r="K343" s="36">
        <v>2</v>
      </c>
      <c r="L343" s="37">
        <f t="shared" si="13"/>
        <v>50</v>
      </c>
      <c r="M343" s="37">
        <f t="shared" si="14"/>
        <v>3.2666666666666675</v>
      </c>
    </row>
    <row r="344" spans="1:13" x14ac:dyDescent="0.2">
      <c r="A344" s="36" t="s">
        <v>45</v>
      </c>
      <c r="B344" s="38" t="s">
        <v>1568</v>
      </c>
      <c r="C344" s="36">
        <v>-14.989166666599999</v>
      </c>
      <c r="D344" s="36">
        <v>130.568650789</v>
      </c>
      <c r="E344" s="36">
        <v>271</v>
      </c>
      <c r="F344" s="36">
        <v>20</v>
      </c>
      <c r="G344" s="36">
        <v>6</v>
      </c>
      <c r="H344" s="36">
        <v>2875</v>
      </c>
      <c r="I344" s="36">
        <v>10.8</v>
      </c>
      <c r="J344" s="36">
        <v>2</v>
      </c>
      <c r="K344" s="36">
        <v>3</v>
      </c>
      <c r="L344" s="37">
        <f t="shared" si="13"/>
        <v>30</v>
      </c>
      <c r="M344" s="37">
        <f t="shared" si="14"/>
        <v>3.2666666666666675</v>
      </c>
    </row>
    <row r="345" spans="1:13" x14ac:dyDescent="0.2">
      <c r="A345" s="36" t="s">
        <v>52</v>
      </c>
      <c r="B345" s="38" t="s">
        <v>1568</v>
      </c>
      <c r="C345" s="36">
        <v>-14.9649999997</v>
      </c>
      <c r="D345" s="36">
        <v>130.570000005</v>
      </c>
      <c r="E345" s="36">
        <v>270</v>
      </c>
      <c r="F345" s="36">
        <v>21</v>
      </c>
      <c r="G345" s="36">
        <v>6</v>
      </c>
      <c r="H345" s="36">
        <v>2505</v>
      </c>
      <c r="I345" s="36">
        <v>9.1999999999999993</v>
      </c>
      <c r="J345" s="36">
        <v>1.7</v>
      </c>
      <c r="K345" s="36">
        <v>4</v>
      </c>
      <c r="L345" s="37">
        <f t="shared" si="13"/>
        <v>28.571428571428569</v>
      </c>
      <c r="M345" s="37">
        <f t="shared" si="14"/>
        <v>3.2666666666666675</v>
      </c>
    </row>
    <row r="346" spans="1:13" x14ac:dyDescent="0.2">
      <c r="A346" s="36" t="s">
        <v>54</v>
      </c>
      <c r="B346" s="38" t="s">
        <v>1568</v>
      </c>
      <c r="C346" s="36">
        <v>-14.963611110800001</v>
      </c>
      <c r="D346" s="36">
        <v>130.56222222700001</v>
      </c>
      <c r="E346" s="36">
        <v>280</v>
      </c>
      <c r="F346" s="36">
        <v>12</v>
      </c>
      <c r="G346" s="36">
        <v>6</v>
      </c>
      <c r="H346" s="36">
        <v>2508</v>
      </c>
      <c r="I346" s="36">
        <v>12</v>
      </c>
      <c r="J346" s="36">
        <v>2.9</v>
      </c>
      <c r="K346" s="36">
        <v>2</v>
      </c>
      <c r="L346" s="37">
        <f t="shared" si="13"/>
        <v>50</v>
      </c>
      <c r="M346" s="37">
        <f t="shared" si="14"/>
        <v>3.2666666666666675</v>
      </c>
    </row>
    <row r="347" spans="1:13" x14ac:dyDescent="0.2">
      <c r="A347" s="36" t="s">
        <v>62</v>
      </c>
      <c r="B347" s="38" t="s">
        <v>1568</v>
      </c>
      <c r="C347" s="36">
        <v>-14.9286111105</v>
      </c>
      <c r="D347" s="36">
        <v>130.74916667299999</v>
      </c>
      <c r="E347" s="36">
        <v>270</v>
      </c>
      <c r="F347" s="36">
        <v>14</v>
      </c>
      <c r="G347" s="36">
        <v>6</v>
      </c>
      <c r="H347" s="36">
        <v>2136</v>
      </c>
      <c r="I347" s="36">
        <v>10.199999999999999</v>
      </c>
      <c r="J347" s="36">
        <v>2.4</v>
      </c>
      <c r="K347" s="36">
        <v>2</v>
      </c>
      <c r="L347" s="37">
        <f t="shared" si="13"/>
        <v>42.857142857142854</v>
      </c>
      <c r="M347" s="37">
        <f t="shared" si="14"/>
        <v>3.2666666666666675</v>
      </c>
    </row>
    <row r="348" spans="1:13" x14ac:dyDescent="0.2">
      <c r="A348" s="36" t="s">
        <v>63</v>
      </c>
      <c r="B348" s="38" t="s">
        <v>1568</v>
      </c>
      <c r="C348" s="36">
        <v>-14.9245138883</v>
      </c>
      <c r="D348" s="36">
        <v>130.738680561</v>
      </c>
      <c r="E348" s="36">
        <v>269</v>
      </c>
      <c r="F348" s="36">
        <v>15</v>
      </c>
      <c r="G348" s="36">
        <v>6</v>
      </c>
      <c r="H348" s="36">
        <v>2509</v>
      </c>
      <c r="I348" s="36">
        <v>10.4</v>
      </c>
      <c r="J348" s="36">
        <v>2.1</v>
      </c>
      <c r="K348" s="36">
        <v>3</v>
      </c>
      <c r="L348" s="37">
        <f t="shared" si="13"/>
        <v>40</v>
      </c>
      <c r="M348" s="37">
        <f t="shared" si="14"/>
        <v>3.2666666666666675</v>
      </c>
    </row>
    <row r="349" spans="1:13" x14ac:dyDescent="0.2">
      <c r="A349" s="36" t="s">
        <v>64</v>
      </c>
      <c r="B349" s="38" t="s">
        <v>1568</v>
      </c>
      <c r="C349" s="36">
        <v>-14.9194965271</v>
      </c>
      <c r="D349" s="36">
        <v>130.78005209</v>
      </c>
      <c r="E349" s="36">
        <v>269</v>
      </c>
      <c r="F349" s="36">
        <v>20</v>
      </c>
      <c r="G349" s="36">
        <v>6</v>
      </c>
      <c r="H349" s="36">
        <v>2693</v>
      </c>
      <c r="I349" s="36">
        <v>9.9</v>
      </c>
      <c r="J349" s="36">
        <v>1.8</v>
      </c>
      <c r="K349" s="36">
        <v>3</v>
      </c>
      <c r="L349" s="37">
        <f t="shared" si="13"/>
        <v>30</v>
      </c>
      <c r="M349" s="37">
        <f t="shared" si="14"/>
        <v>3.2666666666666675</v>
      </c>
    </row>
    <row r="350" spans="1:13" x14ac:dyDescent="0.2">
      <c r="A350" s="36" t="s">
        <v>85</v>
      </c>
      <c r="B350" s="38" t="s">
        <v>1568</v>
      </c>
      <c r="C350" s="36">
        <v>-14.6974999976</v>
      </c>
      <c r="D350" s="36">
        <v>130.17791666799999</v>
      </c>
      <c r="E350" s="36">
        <v>229</v>
      </c>
      <c r="F350" s="36">
        <v>26</v>
      </c>
      <c r="G350" s="36">
        <v>6</v>
      </c>
      <c r="H350" s="36">
        <v>3014</v>
      </c>
      <c r="I350" s="36">
        <v>6.7</v>
      </c>
      <c r="J350" s="36">
        <v>0.7</v>
      </c>
      <c r="K350" s="36">
        <v>8</v>
      </c>
      <c r="L350" s="37">
        <f t="shared" si="13"/>
        <v>23.076923076923077</v>
      </c>
      <c r="M350" s="37">
        <f t="shared" si="14"/>
        <v>3.2666666666666675</v>
      </c>
    </row>
    <row r="351" spans="1:13" x14ac:dyDescent="0.2">
      <c r="A351" s="36" t="s">
        <v>95</v>
      </c>
      <c r="B351" s="38" t="s">
        <v>1568</v>
      </c>
      <c r="C351" s="36">
        <v>-14.586666663400001</v>
      </c>
      <c r="D351" s="36">
        <v>130.28944444699999</v>
      </c>
      <c r="E351" s="36">
        <v>270</v>
      </c>
      <c r="F351" s="36">
        <v>24</v>
      </c>
      <c r="G351" s="36">
        <v>6</v>
      </c>
      <c r="H351" s="36">
        <v>2754</v>
      </c>
      <c r="I351" s="36">
        <v>8.1999999999999993</v>
      </c>
      <c r="J351" s="36">
        <v>1.2</v>
      </c>
      <c r="K351" s="36">
        <v>5</v>
      </c>
      <c r="L351" s="37">
        <f t="shared" si="13"/>
        <v>25</v>
      </c>
      <c r="M351" s="37">
        <f t="shared" si="14"/>
        <v>3.2666666666666675</v>
      </c>
    </row>
    <row r="352" spans="1:13" x14ac:dyDescent="0.2">
      <c r="A352" s="36" t="s">
        <v>99</v>
      </c>
      <c r="B352" s="38" t="s">
        <v>1568</v>
      </c>
      <c r="C352" s="36">
        <v>-14.579722218900001</v>
      </c>
      <c r="D352" s="36">
        <v>130.35972222500001</v>
      </c>
      <c r="E352" s="36">
        <v>270</v>
      </c>
      <c r="F352" s="36">
        <v>13</v>
      </c>
      <c r="G352" s="36">
        <v>6</v>
      </c>
      <c r="H352" s="36">
        <v>1966</v>
      </c>
      <c r="I352" s="36">
        <v>9.8000000000000007</v>
      </c>
      <c r="J352" s="36">
        <v>2.5</v>
      </c>
      <c r="K352" s="36">
        <v>2</v>
      </c>
      <c r="L352" s="37">
        <f t="shared" si="13"/>
        <v>46.153846153846153</v>
      </c>
      <c r="M352" s="37">
        <f t="shared" si="14"/>
        <v>3.2666666666666675</v>
      </c>
    </row>
    <row r="353" spans="1:13" x14ac:dyDescent="0.2">
      <c r="A353" s="36" t="s">
        <v>110</v>
      </c>
      <c r="B353" s="38" t="s">
        <v>1568</v>
      </c>
      <c r="C353" s="36">
        <v>-14.562407392600001</v>
      </c>
      <c r="D353" s="36">
        <v>130.29342593999999</v>
      </c>
      <c r="E353" s="36">
        <v>291</v>
      </c>
      <c r="F353" s="36">
        <v>16</v>
      </c>
      <c r="G353" s="36">
        <v>6</v>
      </c>
      <c r="H353" s="36">
        <v>2578</v>
      </c>
      <c r="I353" s="36">
        <v>10.9</v>
      </c>
      <c r="J353" s="36">
        <v>2.2999999999999998</v>
      </c>
      <c r="K353" s="36">
        <v>3</v>
      </c>
      <c r="L353" s="37">
        <f t="shared" si="13"/>
        <v>37.5</v>
      </c>
      <c r="M353" s="37">
        <f t="shared" si="14"/>
        <v>3.2666666666666675</v>
      </c>
    </row>
    <row r="354" spans="1:13" x14ac:dyDescent="0.2">
      <c r="A354" s="36" t="s">
        <v>173</v>
      </c>
      <c r="B354" s="38" t="s">
        <v>1568</v>
      </c>
      <c r="C354" s="36">
        <v>-15.7160000249</v>
      </c>
      <c r="D354" s="36">
        <v>129.794555535</v>
      </c>
      <c r="E354" s="36">
        <v>289</v>
      </c>
      <c r="F354" s="36">
        <v>18</v>
      </c>
      <c r="G354" s="36">
        <v>6</v>
      </c>
      <c r="H354" s="36">
        <v>2735</v>
      </c>
      <c r="I354" s="36">
        <v>11</v>
      </c>
      <c r="J354" s="36">
        <v>2.2000000000000002</v>
      </c>
      <c r="K354" s="36">
        <v>3</v>
      </c>
      <c r="L354" s="37">
        <f t="shared" si="13"/>
        <v>33.333333333333329</v>
      </c>
      <c r="M354" s="37">
        <f t="shared" si="14"/>
        <v>3.2666666666666675</v>
      </c>
    </row>
    <row r="355" spans="1:13" x14ac:dyDescent="0.2">
      <c r="A355" s="36" t="s">
        <v>194</v>
      </c>
      <c r="B355" s="38" t="s">
        <v>1568</v>
      </c>
      <c r="C355" s="36">
        <v>-15.6853888592</v>
      </c>
      <c r="D355" s="36">
        <v>129.83872220200001</v>
      </c>
      <c r="E355" s="36">
        <v>309</v>
      </c>
      <c r="F355" s="36">
        <v>37</v>
      </c>
      <c r="G355" s="36">
        <v>6</v>
      </c>
      <c r="H355" s="36">
        <v>3380</v>
      </c>
      <c r="I355" s="36">
        <v>6</v>
      </c>
      <c r="J355" s="36">
        <v>0.5</v>
      </c>
      <c r="K355" s="36">
        <v>11</v>
      </c>
      <c r="L355" s="37">
        <f t="shared" si="13"/>
        <v>16.216216216216218</v>
      </c>
      <c r="M355" s="37">
        <f t="shared" si="14"/>
        <v>3.2666666666666675</v>
      </c>
    </row>
    <row r="356" spans="1:13" x14ac:dyDescent="0.2">
      <c r="A356" s="36" t="s">
        <v>197</v>
      </c>
      <c r="B356" s="38" t="s">
        <v>1568</v>
      </c>
      <c r="C356" s="36">
        <v>-15.6786111085</v>
      </c>
      <c r="D356" s="36">
        <v>129.829166673</v>
      </c>
      <c r="E356" s="36">
        <v>290</v>
      </c>
      <c r="F356" s="36">
        <v>20</v>
      </c>
      <c r="G356" s="36">
        <v>6</v>
      </c>
      <c r="H356" s="36">
        <v>2563</v>
      </c>
      <c r="I356" s="36">
        <v>8.5</v>
      </c>
      <c r="J356" s="36">
        <v>1.4</v>
      </c>
      <c r="K356" s="36">
        <v>4</v>
      </c>
      <c r="L356" s="37">
        <f t="shared" si="13"/>
        <v>30</v>
      </c>
      <c r="M356" s="37">
        <f t="shared" si="14"/>
        <v>3.2666666666666675</v>
      </c>
    </row>
    <row r="357" spans="1:13" x14ac:dyDescent="0.2">
      <c r="A357" s="36" t="s">
        <v>234</v>
      </c>
      <c r="B357" s="38" t="s">
        <v>1568</v>
      </c>
      <c r="C357" s="36">
        <v>-15.6155555525</v>
      </c>
      <c r="D357" s="36">
        <v>129.94027778500001</v>
      </c>
      <c r="E357" s="36">
        <v>210</v>
      </c>
      <c r="F357" s="36">
        <v>26</v>
      </c>
      <c r="G357" s="36">
        <v>6</v>
      </c>
      <c r="H357" s="36">
        <v>2047</v>
      </c>
      <c r="I357" s="36">
        <v>6.5</v>
      </c>
      <c r="J357" s="36">
        <v>1</v>
      </c>
      <c r="K357" s="36">
        <v>6</v>
      </c>
      <c r="L357" s="37">
        <f t="shared" si="13"/>
        <v>23.076923076923077</v>
      </c>
      <c r="M357" s="37">
        <f t="shared" si="14"/>
        <v>3.2666666666666675</v>
      </c>
    </row>
    <row r="358" spans="1:13" x14ac:dyDescent="0.2">
      <c r="A358" s="36" t="s">
        <v>237</v>
      </c>
      <c r="B358" s="38" t="s">
        <v>1568</v>
      </c>
      <c r="C358" s="36">
        <v>-15.612936533899999</v>
      </c>
      <c r="D358" s="36">
        <v>129.97277778599999</v>
      </c>
      <c r="E358" s="36">
        <v>203</v>
      </c>
      <c r="F358" s="36">
        <v>19</v>
      </c>
      <c r="G358" s="36">
        <v>6</v>
      </c>
      <c r="H358" s="36">
        <v>2324</v>
      </c>
      <c r="I358" s="36">
        <v>8.6</v>
      </c>
      <c r="J358" s="36">
        <v>1.6</v>
      </c>
      <c r="K358" s="36">
        <v>4</v>
      </c>
      <c r="L358" s="37">
        <f t="shared" si="13"/>
        <v>31.578947368421051</v>
      </c>
      <c r="M358" s="37">
        <f t="shared" si="14"/>
        <v>3.2666666666666675</v>
      </c>
    </row>
    <row r="359" spans="1:13" x14ac:dyDescent="0.2">
      <c r="A359" s="36" t="s">
        <v>238</v>
      </c>
      <c r="B359" s="38" t="s">
        <v>1568</v>
      </c>
      <c r="C359" s="36">
        <v>-15.6127777747</v>
      </c>
      <c r="D359" s="36">
        <v>129.978055563</v>
      </c>
      <c r="E359" s="36">
        <v>200</v>
      </c>
      <c r="F359" s="36">
        <v>25</v>
      </c>
      <c r="G359" s="36">
        <v>6</v>
      </c>
      <c r="H359" s="36">
        <v>2564</v>
      </c>
      <c r="I359" s="36">
        <v>6.9</v>
      </c>
      <c r="J359" s="36">
        <v>0.9</v>
      </c>
      <c r="K359" s="36">
        <v>6</v>
      </c>
      <c r="L359" s="37">
        <f t="shared" si="13"/>
        <v>24</v>
      </c>
      <c r="M359" s="37">
        <f t="shared" si="14"/>
        <v>3.2666666666666675</v>
      </c>
    </row>
    <row r="360" spans="1:13" x14ac:dyDescent="0.2">
      <c r="A360" s="36" t="s">
        <v>243</v>
      </c>
      <c r="B360" s="38" t="s">
        <v>1568</v>
      </c>
      <c r="C360" s="36">
        <v>-15.5997916635</v>
      </c>
      <c r="D360" s="36">
        <v>129.98527778600001</v>
      </c>
      <c r="E360" s="36">
        <v>209</v>
      </c>
      <c r="F360" s="36">
        <v>22</v>
      </c>
      <c r="G360" s="36">
        <v>6</v>
      </c>
      <c r="H360" s="36">
        <v>3088</v>
      </c>
      <c r="I360" s="36">
        <v>9.6999999999999993</v>
      </c>
      <c r="J360" s="36">
        <v>1.5</v>
      </c>
      <c r="K360" s="36">
        <v>4</v>
      </c>
      <c r="L360" s="37">
        <f t="shared" si="13"/>
        <v>27.27272727272727</v>
      </c>
      <c r="M360" s="37">
        <f t="shared" si="14"/>
        <v>3.2666666666666675</v>
      </c>
    </row>
    <row r="361" spans="1:13" x14ac:dyDescent="0.2">
      <c r="A361" s="36" t="s">
        <v>255</v>
      </c>
      <c r="B361" s="38" t="s">
        <v>1568</v>
      </c>
      <c r="C361" s="36">
        <v>-15.5611111076</v>
      </c>
      <c r="D361" s="36">
        <v>129.13027777900001</v>
      </c>
      <c r="E361" s="36">
        <v>250</v>
      </c>
      <c r="F361" s="36">
        <v>45</v>
      </c>
      <c r="G361" s="36">
        <v>6</v>
      </c>
      <c r="H361" s="36">
        <v>2046</v>
      </c>
      <c r="I361" s="36">
        <v>3</v>
      </c>
      <c r="J361" s="36">
        <v>0.2</v>
      </c>
      <c r="K361" s="36">
        <v>30</v>
      </c>
      <c r="L361" s="37">
        <f t="shared" si="13"/>
        <v>13.333333333333334</v>
      </c>
      <c r="M361" s="37">
        <f t="shared" si="14"/>
        <v>3.2666666666666675</v>
      </c>
    </row>
    <row r="362" spans="1:13" x14ac:dyDescent="0.2">
      <c r="A362" s="36" t="s">
        <v>263</v>
      </c>
      <c r="B362" s="38" t="s">
        <v>1568</v>
      </c>
      <c r="C362" s="36">
        <v>-15.396161595900001</v>
      </c>
      <c r="D362" s="36">
        <v>129.561338404</v>
      </c>
      <c r="E362" s="36">
        <v>269</v>
      </c>
      <c r="F362" s="36">
        <v>19</v>
      </c>
      <c r="G362" s="36">
        <v>6</v>
      </c>
      <c r="H362" s="36">
        <v>2629</v>
      </c>
      <c r="I362" s="36">
        <v>9.9</v>
      </c>
      <c r="J362" s="36">
        <v>1.9</v>
      </c>
      <c r="K362" s="36">
        <v>3</v>
      </c>
      <c r="L362" s="37">
        <f t="shared" si="13"/>
        <v>31.578947368421051</v>
      </c>
      <c r="M362" s="37">
        <f t="shared" si="14"/>
        <v>3.2666666666666675</v>
      </c>
    </row>
    <row r="363" spans="1:13" x14ac:dyDescent="0.2">
      <c r="A363" s="36" t="s">
        <v>280</v>
      </c>
      <c r="B363" s="38" t="s">
        <v>1568</v>
      </c>
      <c r="C363" s="36">
        <v>-15.208333327</v>
      </c>
      <c r="D363" s="36">
        <v>129.95750000800001</v>
      </c>
      <c r="E363" s="36">
        <v>240</v>
      </c>
      <c r="F363" s="36">
        <v>30</v>
      </c>
      <c r="G363" s="36">
        <v>6</v>
      </c>
      <c r="H363" s="36">
        <v>2805</v>
      </c>
      <c r="I363" s="36">
        <v>5.5</v>
      </c>
      <c r="J363" s="36">
        <v>0.5</v>
      </c>
      <c r="K363" s="36">
        <v>10</v>
      </c>
      <c r="L363" s="37">
        <f t="shared" si="13"/>
        <v>20</v>
      </c>
      <c r="M363" s="37">
        <f t="shared" si="14"/>
        <v>3.2666666666666675</v>
      </c>
    </row>
    <row r="364" spans="1:13" x14ac:dyDescent="0.2">
      <c r="A364" s="36" t="s">
        <v>308</v>
      </c>
      <c r="B364" s="38" t="s">
        <v>1568</v>
      </c>
      <c r="C364" s="36">
        <v>-15.1494444376</v>
      </c>
      <c r="D364" s="36">
        <v>129.92875000699999</v>
      </c>
      <c r="E364" s="36">
        <v>271</v>
      </c>
      <c r="F364" s="36">
        <v>28</v>
      </c>
      <c r="G364" s="36">
        <v>6</v>
      </c>
      <c r="H364" s="36">
        <v>3182</v>
      </c>
      <c r="I364" s="36">
        <v>8</v>
      </c>
      <c r="J364" s="36">
        <v>1</v>
      </c>
      <c r="K364" s="36">
        <v>6</v>
      </c>
      <c r="L364" s="37">
        <f t="shared" si="13"/>
        <v>21.428571428571427</v>
      </c>
      <c r="M364" s="37">
        <f t="shared" si="14"/>
        <v>3.2666666666666675</v>
      </c>
    </row>
    <row r="365" spans="1:13" x14ac:dyDescent="0.2">
      <c r="A365" s="36" t="s">
        <v>312</v>
      </c>
      <c r="B365" s="38" t="s">
        <v>1568</v>
      </c>
      <c r="C365" s="36">
        <v>-15.1368162611</v>
      </c>
      <c r="D365" s="36">
        <v>129.93151707300001</v>
      </c>
      <c r="E365" s="36">
        <v>247</v>
      </c>
      <c r="F365" s="36">
        <v>42</v>
      </c>
      <c r="G365" s="36">
        <v>6</v>
      </c>
      <c r="H365" s="36">
        <v>3670</v>
      </c>
      <c r="I365" s="36">
        <v>5.7</v>
      </c>
      <c r="J365" s="36">
        <v>0.4</v>
      </c>
      <c r="K365" s="36">
        <v>15</v>
      </c>
      <c r="L365" s="37">
        <f t="shared" si="13"/>
        <v>14.285714285714285</v>
      </c>
      <c r="M365" s="37">
        <f t="shared" si="14"/>
        <v>3.2666666666666675</v>
      </c>
    </row>
    <row r="366" spans="1:13" x14ac:dyDescent="0.2">
      <c r="A366" s="36" t="s">
        <v>351</v>
      </c>
      <c r="B366" s="38" t="s">
        <v>1568</v>
      </c>
      <c r="C366" s="36">
        <v>-15.085277770499999</v>
      </c>
      <c r="D366" s="36">
        <v>129.90861111800001</v>
      </c>
      <c r="E366" s="36">
        <v>230</v>
      </c>
      <c r="F366" s="36">
        <v>38</v>
      </c>
      <c r="G366" s="36">
        <v>6</v>
      </c>
      <c r="H366" s="36">
        <v>3251</v>
      </c>
      <c r="I366" s="36">
        <v>5.2</v>
      </c>
      <c r="J366" s="36">
        <v>0.4</v>
      </c>
      <c r="K366" s="36">
        <v>16</v>
      </c>
      <c r="L366" s="37">
        <f t="shared" si="13"/>
        <v>15.789473684210526</v>
      </c>
      <c r="M366" s="37">
        <f t="shared" si="14"/>
        <v>3.2666666666666675</v>
      </c>
    </row>
    <row r="367" spans="1:13" x14ac:dyDescent="0.2">
      <c r="A367" s="36" t="s">
        <v>362</v>
      </c>
      <c r="B367" s="38" t="s">
        <v>1568</v>
      </c>
      <c r="C367" s="36">
        <v>-15.073611103699999</v>
      </c>
      <c r="D367" s="36">
        <v>129.913055563</v>
      </c>
      <c r="E367" s="36">
        <v>230</v>
      </c>
      <c r="F367" s="36">
        <v>31</v>
      </c>
      <c r="G367" s="36">
        <v>6</v>
      </c>
      <c r="H367" s="36">
        <v>2683</v>
      </c>
      <c r="I367" s="36">
        <v>4.7</v>
      </c>
      <c r="J367" s="36">
        <v>0.4</v>
      </c>
      <c r="K367" s="36">
        <v>13</v>
      </c>
      <c r="L367" s="37">
        <f t="shared" si="13"/>
        <v>19.35483870967742</v>
      </c>
      <c r="M367" s="37">
        <f t="shared" si="14"/>
        <v>3.2666666666666675</v>
      </c>
    </row>
    <row r="368" spans="1:13" x14ac:dyDescent="0.2">
      <c r="A368" s="36" t="s">
        <v>394</v>
      </c>
      <c r="B368" s="38" t="s">
        <v>1568</v>
      </c>
      <c r="C368" s="36">
        <v>-15.9713888887</v>
      </c>
      <c r="D368" s="36">
        <v>130.739166673</v>
      </c>
      <c r="E368" s="36">
        <v>330</v>
      </c>
      <c r="F368" s="36">
        <v>15</v>
      </c>
      <c r="G368" s="36">
        <v>6</v>
      </c>
      <c r="H368" s="36">
        <v>2430</v>
      </c>
      <c r="I368" s="36">
        <v>10.9</v>
      </c>
      <c r="J368" s="36">
        <v>2.4</v>
      </c>
      <c r="K368" s="36">
        <v>2</v>
      </c>
      <c r="L368" s="37">
        <f t="shared" si="13"/>
        <v>40</v>
      </c>
      <c r="M368" s="37">
        <f t="shared" si="14"/>
        <v>3.2666666666666675</v>
      </c>
    </row>
    <row r="369" spans="1:13" x14ac:dyDescent="0.2">
      <c r="A369" s="36" t="s">
        <v>402</v>
      </c>
      <c r="B369" s="38" t="s">
        <v>1568</v>
      </c>
      <c r="C369" s="36">
        <v>-15.9402777773</v>
      </c>
      <c r="D369" s="36">
        <v>130.70555556100001</v>
      </c>
      <c r="E369" s="36">
        <v>320</v>
      </c>
      <c r="F369" s="36">
        <v>20</v>
      </c>
      <c r="G369" s="36">
        <v>6</v>
      </c>
      <c r="H369" s="36">
        <v>3086</v>
      </c>
      <c r="I369" s="36">
        <v>11.1</v>
      </c>
      <c r="J369" s="36">
        <v>2</v>
      </c>
      <c r="K369" s="36">
        <v>3</v>
      </c>
      <c r="L369" s="37">
        <f t="shared" si="13"/>
        <v>30</v>
      </c>
      <c r="M369" s="37">
        <f t="shared" si="14"/>
        <v>3.2666666666666675</v>
      </c>
    </row>
    <row r="370" spans="1:13" x14ac:dyDescent="0.2">
      <c r="A370" s="36" t="s">
        <v>418</v>
      </c>
      <c r="B370" s="38" t="s">
        <v>1568</v>
      </c>
      <c r="C370" s="36">
        <v>-15.922291666</v>
      </c>
      <c r="D370" s="36">
        <v>130.671875005</v>
      </c>
      <c r="E370" s="36">
        <v>319</v>
      </c>
      <c r="F370" s="36">
        <v>18</v>
      </c>
      <c r="G370" s="36">
        <v>6</v>
      </c>
      <c r="H370" s="36">
        <v>2672</v>
      </c>
      <c r="I370" s="36">
        <v>10.3</v>
      </c>
      <c r="J370" s="36">
        <v>2</v>
      </c>
      <c r="K370" s="36">
        <v>3</v>
      </c>
      <c r="L370" s="37">
        <f t="shared" si="13"/>
        <v>33.333333333333329</v>
      </c>
      <c r="M370" s="37">
        <f t="shared" si="14"/>
        <v>3.2666666666666675</v>
      </c>
    </row>
    <row r="371" spans="1:13" x14ac:dyDescent="0.2">
      <c r="A371" s="36" t="s">
        <v>428</v>
      </c>
      <c r="B371" s="38" t="s">
        <v>1568</v>
      </c>
      <c r="C371" s="36">
        <v>-15.912777777100001</v>
      </c>
      <c r="D371" s="36">
        <v>130.72527778400001</v>
      </c>
      <c r="E371" s="36">
        <v>310</v>
      </c>
      <c r="F371" s="36">
        <v>18</v>
      </c>
      <c r="G371" s="36">
        <v>6</v>
      </c>
      <c r="H371" s="36">
        <v>2732</v>
      </c>
      <c r="I371" s="36">
        <v>10.7</v>
      </c>
      <c r="J371" s="36">
        <v>2.1</v>
      </c>
      <c r="K371" s="36">
        <v>3</v>
      </c>
      <c r="L371" s="37">
        <f t="shared" si="13"/>
        <v>33.333333333333329</v>
      </c>
      <c r="M371" s="37">
        <f t="shared" si="14"/>
        <v>3.2666666666666675</v>
      </c>
    </row>
    <row r="372" spans="1:13" x14ac:dyDescent="0.2">
      <c r="A372" s="36" t="s">
        <v>446</v>
      </c>
      <c r="B372" s="38" t="s">
        <v>1568</v>
      </c>
      <c r="C372" s="36">
        <v>-15.901666665900001</v>
      </c>
      <c r="D372" s="36">
        <v>130.73805556100001</v>
      </c>
      <c r="E372" s="36">
        <v>320</v>
      </c>
      <c r="F372" s="36">
        <v>23</v>
      </c>
      <c r="G372" s="36">
        <v>6</v>
      </c>
      <c r="H372" s="36">
        <v>2987</v>
      </c>
      <c r="I372" s="36">
        <v>9.4</v>
      </c>
      <c r="J372" s="36">
        <v>1.5</v>
      </c>
      <c r="K372" s="36">
        <v>4</v>
      </c>
      <c r="L372" s="37">
        <f t="shared" si="13"/>
        <v>26.086956521739129</v>
      </c>
      <c r="M372" s="37">
        <f t="shared" si="14"/>
        <v>3.2666666666666675</v>
      </c>
    </row>
    <row r="373" spans="1:13" x14ac:dyDescent="0.2">
      <c r="A373" s="36" t="s">
        <v>452</v>
      </c>
      <c r="B373" s="38" t="s">
        <v>1568</v>
      </c>
      <c r="C373" s="36">
        <v>-15.8976709654</v>
      </c>
      <c r="D373" s="36">
        <v>130.732884595</v>
      </c>
      <c r="E373" s="36">
        <v>295</v>
      </c>
      <c r="F373" s="36">
        <v>48</v>
      </c>
      <c r="G373" s="36">
        <v>6</v>
      </c>
      <c r="H373" s="36">
        <v>2736</v>
      </c>
      <c r="I373" s="36">
        <v>5.5</v>
      </c>
      <c r="J373" s="36">
        <v>0.6</v>
      </c>
      <c r="K373" s="36">
        <v>11</v>
      </c>
      <c r="L373" s="37">
        <f t="shared" si="13"/>
        <v>12.5</v>
      </c>
      <c r="M373" s="37">
        <f t="shared" si="14"/>
        <v>3.2666666666666675</v>
      </c>
    </row>
    <row r="374" spans="1:13" x14ac:dyDescent="0.2">
      <c r="A374" s="36" t="s">
        <v>457</v>
      </c>
      <c r="B374" s="38" t="s">
        <v>1568</v>
      </c>
      <c r="C374" s="36">
        <v>-15.887824095799999</v>
      </c>
      <c r="D374" s="36">
        <v>130.767453687</v>
      </c>
      <c r="E374" s="36">
        <v>309</v>
      </c>
      <c r="F374" s="36">
        <v>33</v>
      </c>
      <c r="G374" s="36">
        <v>6</v>
      </c>
      <c r="H374" s="36">
        <v>2945</v>
      </c>
      <c r="I374" s="36">
        <v>7.3</v>
      </c>
      <c r="J374" s="36">
        <v>0.9</v>
      </c>
      <c r="K374" s="36">
        <v>6</v>
      </c>
      <c r="L374" s="37">
        <f t="shared" si="13"/>
        <v>18.181818181818183</v>
      </c>
      <c r="M374" s="37">
        <f t="shared" si="14"/>
        <v>3.2666666666666675</v>
      </c>
    </row>
    <row r="375" spans="1:13" x14ac:dyDescent="0.2">
      <c r="A375" s="36" t="s">
        <v>458</v>
      </c>
      <c r="B375" s="38" t="s">
        <v>1568</v>
      </c>
      <c r="C375" s="36">
        <v>-15.887546318</v>
      </c>
      <c r="D375" s="36">
        <v>130.783935214</v>
      </c>
      <c r="E375" s="36">
        <v>319</v>
      </c>
      <c r="F375" s="36">
        <v>25</v>
      </c>
      <c r="G375" s="36">
        <v>6</v>
      </c>
      <c r="H375" s="36">
        <v>2736</v>
      </c>
      <c r="I375" s="36">
        <v>7.8</v>
      </c>
      <c r="J375" s="36">
        <v>1.1000000000000001</v>
      </c>
      <c r="K375" s="36">
        <v>5</v>
      </c>
      <c r="L375" s="37">
        <f t="shared" si="13"/>
        <v>24</v>
      </c>
      <c r="M375" s="37">
        <f t="shared" si="14"/>
        <v>3.2666666666666675</v>
      </c>
    </row>
    <row r="376" spans="1:13" x14ac:dyDescent="0.2">
      <c r="A376" s="36" t="s">
        <v>459</v>
      </c>
      <c r="B376" s="38" t="s">
        <v>1568</v>
      </c>
      <c r="C376" s="36">
        <v>-15.886944443499999</v>
      </c>
      <c r="D376" s="36">
        <v>130.73500000600001</v>
      </c>
      <c r="E376" s="36">
        <v>320</v>
      </c>
      <c r="F376" s="36">
        <v>23</v>
      </c>
      <c r="G376" s="36">
        <v>6</v>
      </c>
      <c r="H376" s="36">
        <v>3642</v>
      </c>
      <c r="I376" s="36">
        <v>9.6999999999999993</v>
      </c>
      <c r="J376" s="36">
        <v>1.3</v>
      </c>
      <c r="K376" s="36">
        <v>4</v>
      </c>
      <c r="L376" s="37">
        <f t="shared" si="13"/>
        <v>26.086956521739129</v>
      </c>
      <c r="M376" s="37">
        <f t="shared" si="14"/>
        <v>3.2666666666666675</v>
      </c>
    </row>
    <row r="377" spans="1:13" x14ac:dyDescent="0.2">
      <c r="A377" s="36" t="s">
        <v>482</v>
      </c>
      <c r="B377" s="38" t="s">
        <v>1568</v>
      </c>
      <c r="C377" s="36">
        <v>-15.867777776700001</v>
      </c>
      <c r="D377" s="36">
        <v>130.789135816</v>
      </c>
      <c r="E377" s="36">
        <v>311</v>
      </c>
      <c r="F377" s="36">
        <v>41</v>
      </c>
      <c r="G377" s="36">
        <v>6</v>
      </c>
      <c r="H377" s="36">
        <v>4441</v>
      </c>
      <c r="I377" s="36">
        <v>7.6</v>
      </c>
      <c r="J377" s="36">
        <v>0.7</v>
      </c>
      <c r="K377" s="36">
        <v>9</v>
      </c>
      <c r="L377" s="37">
        <f t="shared" si="13"/>
        <v>14.634146341463413</v>
      </c>
      <c r="M377" s="37">
        <f t="shared" si="14"/>
        <v>3.2666666666666675</v>
      </c>
    </row>
    <row r="378" spans="1:13" x14ac:dyDescent="0.2">
      <c r="A378" s="36" t="s">
        <v>485</v>
      </c>
      <c r="B378" s="38" t="s">
        <v>1568</v>
      </c>
      <c r="C378" s="36">
        <v>-15.864722221099999</v>
      </c>
      <c r="D378" s="36">
        <v>130.80020834000001</v>
      </c>
      <c r="E378" s="36">
        <v>329</v>
      </c>
      <c r="F378" s="36">
        <v>17</v>
      </c>
      <c r="G378" s="36">
        <v>6</v>
      </c>
      <c r="H378" s="36">
        <v>2503</v>
      </c>
      <c r="I378" s="36">
        <v>10.3</v>
      </c>
      <c r="J378" s="36">
        <v>2.1</v>
      </c>
      <c r="K378" s="36">
        <v>3</v>
      </c>
      <c r="L378" s="37">
        <f t="shared" si="13"/>
        <v>35.294117647058826</v>
      </c>
      <c r="M378" s="37">
        <f t="shared" si="14"/>
        <v>3.2666666666666675</v>
      </c>
    </row>
    <row r="379" spans="1:13" x14ac:dyDescent="0.2">
      <c r="A379" s="36" t="s">
        <v>508</v>
      </c>
      <c r="B379" s="38" t="s">
        <v>1568</v>
      </c>
      <c r="C379" s="36">
        <v>-15.835216063100001</v>
      </c>
      <c r="D379" s="36">
        <v>130.816882738</v>
      </c>
      <c r="E379" s="36">
        <v>339</v>
      </c>
      <c r="F379" s="36">
        <v>16</v>
      </c>
      <c r="G379" s="36">
        <v>6</v>
      </c>
      <c r="H379" s="36">
        <v>2374</v>
      </c>
      <c r="I379" s="36">
        <v>9.8000000000000007</v>
      </c>
      <c r="J379" s="36">
        <v>2</v>
      </c>
      <c r="K379" s="36">
        <v>3</v>
      </c>
      <c r="L379" s="37">
        <f t="shared" si="13"/>
        <v>37.5</v>
      </c>
      <c r="M379" s="37">
        <f t="shared" si="14"/>
        <v>3.2666666666666675</v>
      </c>
    </row>
    <row r="380" spans="1:13" x14ac:dyDescent="0.2">
      <c r="A380" s="36" t="s">
        <v>514</v>
      </c>
      <c r="B380" s="38" t="s">
        <v>1568</v>
      </c>
      <c r="C380" s="36">
        <v>-15.831944443099999</v>
      </c>
      <c r="D380" s="36">
        <v>130.805138895</v>
      </c>
      <c r="E380" s="36">
        <v>308</v>
      </c>
      <c r="F380" s="36">
        <v>94</v>
      </c>
      <c r="G380" s="36">
        <v>6</v>
      </c>
      <c r="H380" s="36">
        <v>2744</v>
      </c>
      <c r="I380" s="36">
        <v>2.9</v>
      </c>
      <c r="J380" s="36">
        <v>0.2</v>
      </c>
      <c r="K380" s="36">
        <v>41</v>
      </c>
      <c r="L380" s="37">
        <f t="shared" si="13"/>
        <v>6.3829787234042552</v>
      </c>
      <c r="M380" s="37">
        <f t="shared" si="14"/>
        <v>3.2666666666666675</v>
      </c>
    </row>
    <row r="381" spans="1:13" x14ac:dyDescent="0.2">
      <c r="A381" s="36" t="s">
        <v>519</v>
      </c>
      <c r="B381" s="38" t="s">
        <v>1568</v>
      </c>
      <c r="C381" s="36">
        <v>-15.8247222208</v>
      </c>
      <c r="D381" s="36">
        <v>130.84416667299999</v>
      </c>
      <c r="E381" s="36">
        <v>350</v>
      </c>
      <c r="F381" s="36">
        <v>13</v>
      </c>
      <c r="G381" s="36">
        <v>6</v>
      </c>
      <c r="H381" s="36">
        <v>2006</v>
      </c>
      <c r="I381" s="36">
        <v>10.3</v>
      </c>
      <c r="J381" s="36">
        <v>2.6</v>
      </c>
      <c r="K381" s="36">
        <v>2</v>
      </c>
      <c r="L381" s="37">
        <f t="shared" si="13"/>
        <v>46.153846153846153</v>
      </c>
      <c r="M381" s="37">
        <f t="shared" si="14"/>
        <v>3.2666666666666675</v>
      </c>
    </row>
    <row r="382" spans="1:13" x14ac:dyDescent="0.2">
      <c r="A382" s="36" t="s">
        <v>530</v>
      </c>
      <c r="B382" s="38" t="s">
        <v>1568</v>
      </c>
      <c r="C382" s="36">
        <v>-15.8135000256</v>
      </c>
      <c r="D382" s="36">
        <v>130.834277757</v>
      </c>
      <c r="E382" s="36">
        <v>321</v>
      </c>
      <c r="F382" s="36">
        <v>53</v>
      </c>
      <c r="G382" s="36">
        <v>6</v>
      </c>
      <c r="H382" s="36">
        <v>2436</v>
      </c>
      <c r="I382" s="36">
        <v>3.5</v>
      </c>
      <c r="J382" s="36">
        <v>0.2</v>
      </c>
      <c r="K382" s="36">
        <v>24</v>
      </c>
      <c r="L382" s="37">
        <f t="shared" si="13"/>
        <v>11.320754716981133</v>
      </c>
      <c r="M382" s="37">
        <f t="shared" si="14"/>
        <v>3.2666666666666675</v>
      </c>
    </row>
    <row r="383" spans="1:13" x14ac:dyDescent="0.2">
      <c r="A383" s="36" t="s">
        <v>532</v>
      </c>
      <c r="B383" s="38" t="s">
        <v>1568</v>
      </c>
      <c r="C383" s="36">
        <v>-15.8119444429</v>
      </c>
      <c r="D383" s="36">
        <v>130.82083334000001</v>
      </c>
      <c r="E383" s="36">
        <v>330</v>
      </c>
      <c r="F383" s="36">
        <v>34</v>
      </c>
      <c r="G383" s="36">
        <v>6</v>
      </c>
      <c r="H383" s="36">
        <v>4508</v>
      </c>
      <c r="I383" s="36">
        <v>11</v>
      </c>
      <c r="J383" s="36">
        <v>1.3</v>
      </c>
      <c r="K383" s="36">
        <v>5</v>
      </c>
      <c r="L383" s="37">
        <f t="shared" si="13"/>
        <v>17.647058823529413</v>
      </c>
      <c r="M383" s="37">
        <f t="shared" si="14"/>
        <v>3.2666666666666675</v>
      </c>
    </row>
    <row r="384" spans="1:13" x14ac:dyDescent="0.2">
      <c r="A384" s="36" t="s">
        <v>537</v>
      </c>
      <c r="B384" s="38" t="s">
        <v>1568</v>
      </c>
      <c r="C384" s="36">
        <v>-15.808055553999999</v>
      </c>
      <c r="D384" s="36">
        <v>130.841825433</v>
      </c>
      <c r="E384" s="36">
        <v>323</v>
      </c>
      <c r="F384" s="36">
        <v>30</v>
      </c>
      <c r="G384" s="36">
        <v>6</v>
      </c>
      <c r="H384" s="36">
        <v>2861</v>
      </c>
      <c r="I384" s="36">
        <v>6.4</v>
      </c>
      <c r="J384" s="36">
        <v>0.7</v>
      </c>
      <c r="K384" s="36">
        <v>8</v>
      </c>
      <c r="L384" s="37">
        <f t="shared" si="13"/>
        <v>20</v>
      </c>
      <c r="M384" s="37">
        <f t="shared" si="14"/>
        <v>3.2666666666666675</v>
      </c>
    </row>
    <row r="385" spans="1:13" x14ac:dyDescent="0.2">
      <c r="A385" s="36" t="s">
        <v>545</v>
      </c>
      <c r="B385" s="38" t="s">
        <v>1568</v>
      </c>
      <c r="C385" s="36">
        <v>-15.7964583317</v>
      </c>
      <c r="D385" s="36">
        <v>130.866875007</v>
      </c>
      <c r="E385" s="36">
        <v>319</v>
      </c>
      <c r="F385" s="36">
        <v>25</v>
      </c>
      <c r="G385" s="36">
        <v>6</v>
      </c>
      <c r="H385" s="36">
        <v>2741</v>
      </c>
      <c r="I385" s="36">
        <v>7.3</v>
      </c>
      <c r="J385" s="36">
        <v>1</v>
      </c>
      <c r="K385" s="36">
        <v>6</v>
      </c>
      <c r="L385" s="37">
        <f t="shared" si="13"/>
        <v>24</v>
      </c>
      <c r="M385" s="37">
        <f t="shared" si="14"/>
        <v>3.2666666666666675</v>
      </c>
    </row>
    <row r="386" spans="1:13" x14ac:dyDescent="0.2">
      <c r="A386" s="36" t="s">
        <v>546</v>
      </c>
      <c r="B386" s="38" t="s">
        <v>1568</v>
      </c>
      <c r="C386" s="36">
        <v>-15.792222220599999</v>
      </c>
      <c r="D386" s="36">
        <v>130.86666667399999</v>
      </c>
      <c r="E386" s="36">
        <v>320</v>
      </c>
      <c r="F386" s="36">
        <v>49</v>
      </c>
      <c r="G386" s="36">
        <v>6</v>
      </c>
      <c r="H386" s="36">
        <v>4018</v>
      </c>
      <c r="I386" s="36">
        <v>7.7</v>
      </c>
      <c r="J386" s="36">
        <v>0.7</v>
      </c>
      <c r="K386" s="36">
        <v>8</v>
      </c>
      <c r="L386" s="37">
        <f t="shared" si="13"/>
        <v>12.244897959183673</v>
      </c>
      <c r="M386" s="37">
        <f t="shared" si="14"/>
        <v>3.2666666666666675</v>
      </c>
    </row>
    <row r="387" spans="1:13" x14ac:dyDescent="0.2">
      <c r="A387" s="36" t="s">
        <v>553</v>
      </c>
      <c r="B387" s="38" t="s">
        <v>1568</v>
      </c>
      <c r="C387" s="36">
        <v>-15.777777776000001</v>
      </c>
      <c r="D387" s="36">
        <v>130.87194445099999</v>
      </c>
      <c r="E387" s="36">
        <v>320</v>
      </c>
      <c r="F387" s="36">
        <v>46</v>
      </c>
      <c r="G387" s="36">
        <v>6</v>
      </c>
      <c r="H387" s="36">
        <v>4200</v>
      </c>
      <c r="I387" s="36">
        <v>7</v>
      </c>
      <c r="J387" s="36">
        <v>0.6</v>
      </c>
      <c r="K387" s="36">
        <v>10</v>
      </c>
      <c r="L387" s="37">
        <f t="shared" si="13"/>
        <v>13.043478260869565</v>
      </c>
      <c r="M387" s="37">
        <f t="shared" si="14"/>
        <v>3.2666666666666675</v>
      </c>
    </row>
    <row r="388" spans="1:13" x14ac:dyDescent="0.2">
      <c r="A388" s="36" t="s">
        <v>554</v>
      </c>
      <c r="B388" s="38" t="s">
        <v>1568</v>
      </c>
      <c r="C388" s="36">
        <v>-15.7731296097</v>
      </c>
      <c r="D388" s="36">
        <v>130.85646295199999</v>
      </c>
      <c r="E388" s="36">
        <v>338</v>
      </c>
      <c r="F388" s="36">
        <v>23</v>
      </c>
      <c r="G388" s="36">
        <v>6</v>
      </c>
      <c r="H388" s="36">
        <v>2864</v>
      </c>
      <c r="I388" s="36">
        <v>9.8000000000000007</v>
      </c>
      <c r="J388" s="36">
        <v>1.7</v>
      </c>
      <c r="K388" s="36">
        <v>4</v>
      </c>
      <c r="L388" s="37">
        <f t="shared" si="13"/>
        <v>26.086956521739129</v>
      </c>
      <c r="M388" s="37">
        <f t="shared" si="14"/>
        <v>3.2666666666666675</v>
      </c>
    </row>
    <row r="389" spans="1:13" x14ac:dyDescent="0.2">
      <c r="A389" s="36" t="s">
        <v>556</v>
      </c>
      <c r="B389" s="38" t="s">
        <v>1568</v>
      </c>
      <c r="C389" s="36">
        <v>-15.7705555537</v>
      </c>
      <c r="D389" s="36">
        <v>130.89416667399999</v>
      </c>
      <c r="E389" s="36">
        <v>300</v>
      </c>
      <c r="F389" s="36">
        <v>17</v>
      </c>
      <c r="G389" s="36">
        <v>6</v>
      </c>
      <c r="H389" s="36">
        <v>2378</v>
      </c>
      <c r="I389" s="36">
        <v>10.1</v>
      </c>
      <c r="J389" s="36">
        <v>2.1</v>
      </c>
      <c r="K389" s="36">
        <v>3</v>
      </c>
      <c r="L389" s="37">
        <f t="shared" si="13"/>
        <v>35.294117647058826</v>
      </c>
      <c r="M389" s="37">
        <f t="shared" si="14"/>
        <v>3.2666666666666675</v>
      </c>
    </row>
    <row r="390" spans="1:13" x14ac:dyDescent="0.2">
      <c r="A390" s="36" t="s">
        <v>569</v>
      </c>
      <c r="B390" s="38" t="s">
        <v>1568</v>
      </c>
      <c r="C390" s="36">
        <v>-15.7505555536</v>
      </c>
      <c r="D390" s="36">
        <v>130.96083334100001</v>
      </c>
      <c r="E390" s="36">
        <v>280</v>
      </c>
      <c r="F390" s="36">
        <v>14</v>
      </c>
      <c r="G390" s="36">
        <v>6</v>
      </c>
      <c r="H390" s="36">
        <v>2325</v>
      </c>
      <c r="I390" s="36">
        <v>10.1</v>
      </c>
      <c r="J390" s="36">
        <v>2.2000000000000002</v>
      </c>
      <c r="K390" s="36">
        <v>3</v>
      </c>
      <c r="L390" s="37">
        <f t="shared" si="13"/>
        <v>42.857142857142854</v>
      </c>
      <c r="M390" s="37">
        <f t="shared" si="14"/>
        <v>3.2666666666666675</v>
      </c>
    </row>
    <row r="391" spans="1:13" x14ac:dyDescent="0.2">
      <c r="A391" s="36" t="s">
        <v>583</v>
      </c>
      <c r="B391" s="38" t="s">
        <v>1568</v>
      </c>
      <c r="C391" s="36">
        <v>-15.7198611089</v>
      </c>
      <c r="D391" s="36">
        <v>130.44611111500001</v>
      </c>
      <c r="E391" s="36">
        <v>239</v>
      </c>
      <c r="F391" s="36">
        <v>19</v>
      </c>
      <c r="G391" s="36">
        <v>6</v>
      </c>
      <c r="H391" s="36">
        <v>2625</v>
      </c>
      <c r="I391" s="36">
        <v>9.1</v>
      </c>
      <c r="J391" s="36">
        <v>1.6</v>
      </c>
      <c r="K391" s="36">
        <v>4</v>
      </c>
      <c r="L391" s="37">
        <f t="shared" si="13"/>
        <v>31.578947368421051</v>
      </c>
      <c r="M391" s="37">
        <f t="shared" si="14"/>
        <v>3.2666666666666675</v>
      </c>
    </row>
    <row r="392" spans="1:13" x14ac:dyDescent="0.2">
      <c r="A392" s="36" t="s">
        <v>587</v>
      </c>
      <c r="B392" s="38" t="s">
        <v>1568</v>
      </c>
      <c r="C392" s="36">
        <v>-15.7015740717</v>
      </c>
      <c r="D392" s="36">
        <v>130.52842593</v>
      </c>
      <c r="E392" s="36">
        <v>248</v>
      </c>
      <c r="F392" s="36">
        <v>18</v>
      </c>
      <c r="G392" s="36">
        <v>6</v>
      </c>
      <c r="H392" s="36">
        <v>3174</v>
      </c>
      <c r="I392" s="36">
        <v>11.1</v>
      </c>
      <c r="J392" s="36">
        <v>1.9</v>
      </c>
      <c r="K392" s="36">
        <v>3</v>
      </c>
      <c r="L392" s="37">
        <f t="shared" si="13"/>
        <v>33.333333333333329</v>
      </c>
      <c r="M392" s="37">
        <f t="shared" si="14"/>
        <v>3.2666666666666675</v>
      </c>
    </row>
    <row r="393" spans="1:13" x14ac:dyDescent="0.2">
      <c r="A393" s="36" t="s">
        <v>611</v>
      </c>
      <c r="B393" s="38" t="s">
        <v>1568</v>
      </c>
      <c r="C393" s="36">
        <v>-15.588749996700001</v>
      </c>
      <c r="D393" s="36">
        <v>130.805138895</v>
      </c>
      <c r="E393" s="36">
        <v>289</v>
      </c>
      <c r="F393" s="36">
        <v>24</v>
      </c>
      <c r="G393" s="36">
        <v>6</v>
      </c>
      <c r="H393" s="36">
        <v>2989</v>
      </c>
      <c r="I393" s="36">
        <v>9.1</v>
      </c>
      <c r="J393" s="36">
        <v>1.4</v>
      </c>
      <c r="K393" s="36">
        <v>5</v>
      </c>
      <c r="L393" s="37">
        <f t="shared" si="13"/>
        <v>25</v>
      </c>
      <c r="M393" s="37">
        <f t="shared" si="14"/>
        <v>3.2666666666666675</v>
      </c>
    </row>
    <row r="394" spans="1:13" x14ac:dyDescent="0.2">
      <c r="A394" s="36" t="s">
        <v>619</v>
      </c>
      <c r="B394" s="38" t="s">
        <v>1568</v>
      </c>
      <c r="C394" s="36">
        <v>-15.5822222189</v>
      </c>
      <c r="D394" s="36">
        <v>130.79861111700001</v>
      </c>
      <c r="E394" s="36">
        <v>280</v>
      </c>
      <c r="F394" s="36">
        <v>14</v>
      </c>
      <c r="G394" s="36">
        <v>6</v>
      </c>
      <c r="H394" s="36">
        <v>2249</v>
      </c>
      <c r="I394" s="36">
        <v>9.8000000000000007</v>
      </c>
      <c r="J394" s="36">
        <v>2.1</v>
      </c>
      <c r="K394" s="36">
        <v>3</v>
      </c>
      <c r="L394" s="37">
        <f t="shared" ref="L394:L457" si="15">G394/F394*100</f>
        <v>42.857142857142854</v>
      </c>
      <c r="M394" s="37">
        <f t="shared" ref="M394:M457" si="16">G394*9.8*250/3600*80%</f>
        <v>3.2666666666666675</v>
      </c>
    </row>
    <row r="395" spans="1:13" x14ac:dyDescent="0.2">
      <c r="A395" s="36" t="s">
        <v>637</v>
      </c>
      <c r="B395" s="38" t="s">
        <v>1568</v>
      </c>
      <c r="C395" s="36">
        <v>-15.566944441</v>
      </c>
      <c r="D395" s="36">
        <v>130.69583333899999</v>
      </c>
      <c r="E395" s="36">
        <v>220</v>
      </c>
      <c r="F395" s="36">
        <v>15</v>
      </c>
      <c r="G395" s="36">
        <v>6</v>
      </c>
      <c r="H395" s="36">
        <v>2623</v>
      </c>
      <c r="I395" s="36">
        <v>11</v>
      </c>
      <c r="J395" s="36">
        <v>2.2999999999999998</v>
      </c>
      <c r="K395" s="36">
        <v>2</v>
      </c>
      <c r="L395" s="37">
        <f t="shared" si="15"/>
        <v>40</v>
      </c>
      <c r="M395" s="37">
        <f t="shared" si="16"/>
        <v>3.2666666666666675</v>
      </c>
    </row>
    <row r="396" spans="1:13" x14ac:dyDescent="0.2">
      <c r="A396" s="36" t="s">
        <v>641</v>
      </c>
      <c r="B396" s="38" t="s">
        <v>1568</v>
      </c>
      <c r="C396" s="36">
        <v>-15.562222218700001</v>
      </c>
      <c r="D396" s="36">
        <v>130.69422221400001</v>
      </c>
      <c r="E396" s="36">
        <v>221</v>
      </c>
      <c r="F396" s="36">
        <v>35</v>
      </c>
      <c r="G396" s="36">
        <v>6</v>
      </c>
      <c r="H396" s="36">
        <v>3653</v>
      </c>
      <c r="I396" s="36">
        <v>7</v>
      </c>
      <c r="J396" s="36">
        <v>0.7</v>
      </c>
      <c r="K396" s="36">
        <v>9</v>
      </c>
      <c r="L396" s="37">
        <f t="shared" si="15"/>
        <v>17.142857142857142</v>
      </c>
      <c r="M396" s="37">
        <f t="shared" si="16"/>
        <v>3.2666666666666675</v>
      </c>
    </row>
    <row r="397" spans="1:13" x14ac:dyDescent="0.2">
      <c r="A397" s="36" t="s">
        <v>642</v>
      </c>
      <c r="B397" s="38" t="s">
        <v>1568</v>
      </c>
      <c r="C397" s="36">
        <v>-15.5611111076</v>
      </c>
      <c r="D397" s="36">
        <v>130.68277778300001</v>
      </c>
      <c r="E397" s="36">
        <v>240</v>
      </c>
      <c r="F397" s="36">
        <v>18</v>
      </c>
      <c r="G397" s="36">
        <v>6</v>
      </c>
      <c r="H397" s="36">
        <v>2501</v>
      </c>
      <c r="I397" s="36">
        <v>9.9</v>
      </c>
      <c r="J397" s="36">
        <v>2</v>
      </c>
      <c r="K397" s="36">
        <v>3</v>
      </c>
      <c r="L397" s="37">
        <f t="shared" si="15"/>
        <v>33.333333333333329</v>
      </c>
      <c r="M397" s="37">
        <f t="shared" si="16"/>
        <v>3.2666666666666675</v>
      </c>
    </row>
    <row r="398" spans="1:13" x14ac:dyDescent="0.2">
      <c r="A398" s="36" t="s">
        <v>649</v>
      </c>
      <c r="B398" s="38" t="s">
        <v>1568</v>
      </c>
      <c r="C398" s="36">
        <v>-15.5388888852</v>
      </c>
      <c r="D398" s="36">
        <v>130.04694444500001</v>
      </c>
      <c r="E398" s="36">
        <v>210</v>
      </c>
      <c r="F398" s="36">
        <v>31</v>
      </c>
      <c r="G398" s="36">
        <v>6</v>
      </c>
      <c r="H398" s="36">
        <v>3332</v>
      </c>
      <c r="I398" s="36">
        <v>7.8</v>
      </c>
      <c r="J398" s="36">
        <v>0.9</v>
      </c>
      <c r="K398" s="36">
        <v>6</v>
      </c>
      <c r="L398" s="37">
        <f t="shared" si="15"/>
        <v>19.35483870967742</v>
      </c>
      <c r="M398" s="37">
        <f t="shared" si="16"/>
        <v>3.2666666666666675</v>
      </c>
    </row>
    <row r="399" spans="1:13" x14ac:dyDescent="0.2">
      <c r="A399" s="36" t="s">
        <v>669</v>
      </c>
      <c r="B399" s="38" t="s">
        <v>1568</v>
      </c>
      <c r="C399" s="36">
        <v>-15.5116666628</v>
      </c>
      <c r="D399" s="36">
        <v>130.05277777800001</v>
      </c>
      <c r="E399" s="36">
        <v>210</v>
      </c>
      <c r="F399" s="36">
        <v>15</v>
      </c>
      <c r="G399" s="36">
        <v>6</v>
      </c>
      <c r="H399" s="36">
        <v>2012</v>
      </c>
      <c r="I399" s="36">
        <v>9.1999999999999993</v>
      </c>
      <c r="J399" s="36">
        <v>2.1</v>
      </c>
      <c r="K399" s="36">
        <v>3</v>
      </c>
      <c r="L399" s="37">
        <f t="shared" si="15"/>
        <v>40</v>
      </c>
      <c r="M399" s="37">
        <f t="shared" si="16"/>
        <v>3.2666666666666675</v>
      </c>
    </row>
    <row r="400" spans="1:13" x14ac:dyDescent="0.2">
      <c r="A400" s="36" t="s">
        <v>702</v>
      </c>
      <c r="B400" s="38" t="s">
        <v>1568</v>
      </c>
      <c r="C400" s="36">
        <v>-15.488611107000001</v>
      </c>
      <c r="D400" s="36">
        <v>130.80972222899999</v>
      </c>
      <c r="E400" s="36">
        <v>240</v>
      </c>
      <c r="F400" s="36">
        <v>28</v>
      </c>
      <c r="G400" s="36">
        <v>6</v>
      </c>
      <c r="H400" s="36">
        <v>3178</v>
      </c>
      <c r="I400" s="36">
        <v>7.9</v>
      </c>
      <c r="J400" s="36">
        <v>1</v>
      </c>
      <c r="K400" s="36">
        <v>6</v>
      </c>
      <c r="L400" s="37">
        <f t="shared" si="15"/>
        <v>21.428571428571427</v>
      </c>
      <c r="M400" s="37">
        <f t="shared" si="16"/>
        <v>3.2666666666666675</v>
      </c>
    </row>
    <row r="401" spans="1:13" x14ac:dyDescent="0.2">
      <c r="A401" s="36" t="s">
        <v>708</v>
      </c>
      <c r="B401" s="38" t="s">
        <v>1568</v>
      </c>
      <c r="C401" s="36">
        <v>-15.484444440300001</v>
      </c>
      <c r="D401" s="36">
        <v>130.90055556300001</v>
      </c>
      <c r="E401" s="36">
        <v>260</v>
      </c>
      <c r="F401" s="36">
        <v>23</v>
      </c>
      <c r="G401" s="36">
        <v>6</v>
      </c>
      <c r="H401" s="36">
        <v>2748</v>
      </c>
      <c r="I401" s="36">
        <v>8</v>
      </c>
      <c r="J401" s="36">
        <v>1.2</v>
      </c>
      <c r="K401" s="36">
        <v>5</v>
      </c>
      <c r="L401" s="37">
        <f t="shared" si="15"/>
        <v>26.086956521739129</v>
      </c>
      <c r="M401" s="37">
        <f t="shared" si="16"/>
        <v>3.2666666666666675</v>
      </c>
    </row>
    <row r="402" spans="1:13" x14ac:dyDescent="0.2">
      <c r="A402" s="36" t="s">
        <v>714</v>
      </c>
      <c r="B402" s="38" t="s">
        <v>1568</v>
      </c>
      <c r="C402" s="36">
        <v>-15.4736111069</v>
      </c>
      <c r="D402" s="36">
        <v>130.118611112</v>
      </c>
      <c r="E402" s="36">
        <v>280</v>
      </c>
      <c r="F402" s="36">
        <v>18</v>
      </c>
      <c r="G402" s="36">
        <v>6</v>
      </c>
      <c r="H402" s="36">
        <v>2256</v>
      </c>
      <c r="I402" s="36">
        <v>9.1999999999999993</v>
      </c>
      <c r="J402" s="36">
        <v>1.9</v>
      </c>
      <c r="K402" s="36">
        <v>3</v>
      </c>
      <c r="L402" s="37">
        <f t="shared" si="15"/>
        <v>33.333333333333329</v>
      </c>
      <c r="M402" s="37">
        <f t="shared" si="16"/>
        <v>3.2666666666666675</v>
      </c>
    </row>
    <row r="403" spans="1:13" x14ac:dyDescent="0.2">
      <c r="A403" s="36" t="s">
        <v>738</v>
      </c>
      <c r="B403" s="38" t="s">
        <v>1568</v>
      </c>
      <c r="C403" s="36">
        <v>-15.3444444392</v>
      </c>
      <c r="D403" s="36">
        <v>130.24555555800001</v>
      </c>
      <c r="E403" s="36">
        <v>260</v>
      </c>
      <c r="F403" s="36">
        <v>35</v>
      </c>
      <c r="G403" s="36">
        <v>6</v>
      </c>
      <c r="H403" s="36">
        <v>4033</v>
      </c>
      <c r="I403" s="36">
        <v>9.1</v>
      </c>
      <c r="J403" s="36">
        <v>1</v>
      </c>
      <c r="K403" s="36">
        <v>6</v>
      </c>
      <c r="L403" s="37">
        <f t="shared" si="15"/>
        <v>17.142857142857142</v>
      </c>
      <c r="M403" s="37">
        <f t="shared" si="16"/>
        <v>3.2666666666666675</v>
      </c>
    </row>
    <row r="404" spans="1:13" x14ac:dyDescent="0.2">
      <c r="A404" s="36" t="s">
        <v>764</v>
      </c>
      <c r="B404" s="38" t="s">
        <v>1568</v>
      </c>
      <c r="C404" s="36">
        <v>-15.304444438899999</v>
      </c>
      <c r="D404" s="36">
        <v>130.28277778</v>
      </c>
      <c r="E404" s="36">
        <v>270</v>
      </c>
      <c r="F404" s="36">
        <v>21</v>
      </c>
      <c r="G404" s="36">
        <v>6</v>
      </c>
      <c r="H404" s="36">
        <v>2738</v>
      </c>
      <c r="I404" s="36">
        <v>8.6</v>
      </c>
      <c r="J404" s="36">
        <v>1.3</v>
      </c>
      <c r="K404" s="36">
        <v>4</v>
      </c>
      <c r="L404" s="37">
        <f t="shared" si="15"/>
        <v>28.571428571428569</v>
      </c>
      <c r="M404" s="37">
        <f t="shared" si="16"/>
        <v>3.2666666666666675</v>
      </c>
    </row>
    <row r="405" spans="1:13" x14ac:dyDescent="0.2">
      <c r="A405" s="36" t="s">
        <v>791</v>
      </c>
      <c r="B405" s="38" t="s">
        <v>1568</v>
      </c>
      <c r="C405" s="36">
        <v>-15.267777771900001</v>
      </c>
      <c r="D405" s="36">
        <v>130.33916666900001</v>
      </c>
      <c r="E405" s="36">
        <v>300</v>
      </c>
      <c r="F405" s="36">
        <v>17</v>
      </c>
      <c r="G405" s="36">
        <v>6</v>
      </c>
      <c r="H405" s="36">
        <v>2256</v>
      </c>
      <c r="I405" s="36">
        <v>8.6</v>
      </c>
      <c r="J405" s="36">
        <v>1.7</v>
      </c>
      <c r="K405" s="36">
        <v>3</v>
      </c>
      <c r="L405" s="37">
        <f t="shared" si="15"/>
        <v>35.294117647058826</v>
      </c>
      <c r="M405" s="37">
        <f t="shared" si="16"/>
        <v>3.2666666666666675</v>
      </c>
    </row>
    <row r="406" spans="1:13" x14ac:dyDescent="0.2">
      <c r="A406" s="36" t="s">
        <v>796</v>
      </c>
      <c r="B406" s="38" t="s">
        <v>1568</v>
      </c>
      <c r="C406" s="36">
        <v>-15.2632407292</v>
      </c>
      <c r="D406" s="36">
        <v>130.450462961</v>
      </c>
      <c r="E406" s="36">
        <v>339</v>
      </c>
      <c r="F406" s="36">
        <v>15</v>
      </c>
      <c r="G406" s="36">
        <v>6</v>
      </c>
      <c r="H406" s="36">
        <v>2691</v>
      </c>
      <c r="I406" s="36">
        <v>12.6</v>
      </c>
      <c r="J406" s="36">
        <v>3</v>
      </c>
      <c r="K406" s="36">
        <v>2</v>
      </c>
      <c r="L406" s="37">
        <f t="shared" si="15"/>
        <v>40</v>
      </c>
      <c r="M406" s="37">
        <f t="shared" si="16"/>
        <v>3.2666666666666675</v>
      </c>
    </row>
    <row r="407" spans="1:13" x14ac:dyDescent="0.2">
      <c r="A407" s="36" t="s">
        <v>805</v>
      </c>
      <c r="B407" s="38" t="s">
        <v>1568</v>
      </c>
      <c r="C407" s="36">
        <v>-15.2555555496</v>
      </c>
      <c r="D407" s="36">
        <v>130.455833337</v>
      </c>
      <c r="E407" s="36">
        <v>340</v>
      </c>
      <c r="F407" s="36">
        <v>14</v>
      </c>
      <c r="G407" s="36">
        <v>6</v>
      </c>
      <c r="H407" s="36">
        <v>2312</v>
      </c>
      <c r="I407" s="36">
        <v>10.4</v>
      </c>
      <c r="J407" s="36">
        <v>2.4</v>
      </c>
      <c r="K407" s="36">
        <v>2</v>
      </c>
      <c r="L407" s="37">
        <f t="shared" si="15"/>
        <v>42.857142857142854</v>
      </c>
      <c r="M407" s="37">
        <f t="shared" si="16"/>
        <v>3.2666666666666675</v>
      </c>
    </row>
    <row r="408" spans="1:13" x14ac:dyDescent="0.2">
      <c r="A408" s="36" t="s">
        <v>812</v>
      </c>
      <c r="B408" s="38" t="s">
        <v>1568</v>
      </c>
      <c r="C408" s="36">
        <v>-15.2516666607</v>
      </c>
      <c r="D408" s="36">
        <v>130.316388891</v>
      </c>
      <c r="E408" s="36">
        <v>300</v>
      </c>
      <c r="F408" s="36">
        <v>13</v>
      </c>
      <c r="G408" s="36">
        <v>6</v>
      </c>
      <c r="H408" s="36">
        <v>2617</v>
      </c>
      <c r="I408" s="36">
        <v>12.1</v>
      </c>
      <c r="J408" s="36">
        <v>2.8</v>
      </c>
      <c r="K408" s="36">
        <v>2</v>
      </c>
      <c r="L408" s="37">
        <f t="shared" si="15"/>
        <v>46.153846153846153</v>
      </c>
      <c r="M408" s="37">
        <f t="shared" si="16"/>
        <v>3.2666666666666675</v>
      </c>
    </row>
    <row r="409" spans="1:13" x14ac:dyDescent="0.2">
      <c r="A409" s="36" t="s">
        <v>814</v>
      </c>
      <c r="B409" s="38" t="s">
        <v>1568</v>
      </c>
      <c r="C409" s="36">
        <v>-15.2506481478</v>
      </c>
      <c r="D409" s="36">
        <v>130.460092602</v>
      </c>
      <c r="E409" s="36">
        <v>341</v>
      </c>
      <c r="F409" s="36">
        <v>13</v>
      </c>
      <c r="G409" s="36">
        <v>6</v>
      </c>
      <c r="H409" s="36">
        <v>2137</v>
      </c>
      <c r="I409" s="36">
        <v>10.5</v>
      </c>
      <c r="J409" s="36">
        <v>2.6</v>
      </c>
      <c r="K409" s="36">
        <v>2</v>
      </c>
      <c r="L409" s="37">
        <f t="shared" si="15"/>
        <v>46.153846153846153</v>
      </c>
      <c r="M409" s="37">
        <f t="shared" si="16"/>
        <v>3.2666666666666675</v>
      </c>
    </row>
    <row r="410" spans="1:13" x14ac:dyDescent="0.2">
      <c r="A410" s="36" t="s">
        <v>817</v>
      </c>
      <c r="B410" s="38" t="s">
        <v>1568</v>
      </c>
      <c r="C410" s="36">
        <v>-15.2494999906</v>
      </c>
      <c r="D410" s="36">
        <v>130.40577778400001</v>
      </c>
      <c r="E410" s="36">
        <v>311</v>
      </c>
      <c r="F410" s="36">
        <v>16</v>
      </c>
      <c r="G410" s="36">
        <v>6</v>
      </c>
      <c r="H410" s="36">
        <v>2321</v>
      </c>
      <c r="I410" s="36">
        <v>9.9</v>
      </c>
      <c r="J410" s="36">
        <v>2.1</v>
      </c>
      <c r="K410" s="36">
        <v>3</v>
      </c>
      <c r="L410" s="37">
        <f t="shared" si="15"/>
        <v>37.5</v>
      </c>
      <c r="M410" s="37">
        <f t="shared" si="16"/>
        <v>3.2666666666666675</v>
      </c>
    </row>
    <row r="411" spans="1:13" x14ac:dyDescent="0.2">
      <c r="A411" s="36" t="s">
        <v>827</v>
      </c>
      <c r="B411" s="38" t="s">
        <v>1568</v>
      </c>
      <c r="C411" s="36">
        <v>-15.2433333273</v>
      </c>
      <c r="D411" s="36">
        <v>130.32222222499999</v>
      </c>
      <c r="E411" s="36">
        <v>300</v>
      </c>
      <c r="F411" s="36">
        <v>14</v>
      </c>
      <c r="G411" s="36">
        <v>6</v>
      </c>
      <c r="H411" s="36">
        <v>2385</v>
      </c>
      <c r="I411" s="36">
        <v>11</v>
      </c>
      <c r="J411" s="36">
        <v>2.5</v>
      </c>
      <c r="K411" s="36">
        <v>2</v>
      </c>
      <c r="L411" s="37">
        <f t="shared" si="15"/>
        <v>42.857142857142854</v>
      </c>
      <c r="M411" s="37">
        <f t="shared" si="16"/>
        <v>3.2666666666666675</v>
      </c>
    </row>
    <row r="412" spans="1:13" x14ac:dyDescent="0.2">
      <c r="A412" s="36" t="s">
        <v>829</v>
      </c>
      <c r="B412" s="38" t="s">
        <v>1568</v>
      </c>
      <c r="C412" s="36">
        <v>-15.2428703643</v>
      </c>
      <c r="D412" s="36">
        <v>130.322592595</v>
      </c>
      <c r="E412" s="36">
        <v>299</v>
      </c>
      <c r="F412" s="36">
        <v>14</v>
      </c>
      <c r="G412" s="36">
        <v>6</v>
      </c>
      <c r="H412" s="36">
        <v>2686</v>
      </c>
      <c r="I412" s="36">
        <v>12.2</v>
      </c>
      <c r="J412" s="36">
        <v>2.8</v>
      </c>
      <c r="K412" s="36">
        <v>2</v>
      </c>
      <c r="L412" s="37">
        <f t="shared" si="15"/>
        <v>42.857142857142854</v>
      </c>
      <c r="M412" s="37">
        <f t="shared" si="16"/>
        <v>3.2666666666666675</v>
      </c>
    </row>
    <row r="413" spans="1:13" x14ac:dyDescent="0.2">
      <c r="A413" s="36" t="s">
        <v>831</v>
      </c>
      <c r="B413" s="38" t="s">
        <v>1568</v>
      </c>
      <c r="C413" s="36">
        <v>-15.2422222162</v>
      </c>
      <c r="D413" s="36">
        <v>130.32305555799999</v>
      </c>
      <c r="E413" s="36">
        <v>300</v>
      </c>
      <c r="F413" s="36">
        <v>14</v>
      </c>
      <c r="G413" s="36">
        <v>6</v>
      </c>
      <c r="H413" s="36">
        <v>2316</v>
      </c>
      <c r="I413" s="36">
        <v>10.7</v>
      </c>
      <c r="J413" s="36">
        <v>2.5</v>
      </c>
      <c r="K413" s="36">
        <v>2</v>
      </c>
      <c r="L413" s="37">
        <f t="shared" si="15"/>
        <v>42.857142857142854</v>
      </c>
      <c r="M413" s="37">
        <f t="shared" si="16"/>
        <v>3.2666666666666675</v>
      </c>
    </row>
    <row r="414" spans="1:13" x14ac:dyDescent="0.2">
      <c r="A414" s="36" t="s">
        <v>843</v>
      </c>
      <c r="B414" s="38" t="s">
        <v>1568</v>
      </c>
      <c r="C414" s="36">
        <v>-15.2362222229</v>
      </c>
      <c r="D414" s="36">
        <v>130.43044444099999</v>
      </c>
      <c r="E414" s="36">
        <v>319</v>
      </c>
      <c r="F414" s="36">
        <v>17</v>
      </c>
      <c r="G414" s="36">
        <v>6</v>
      </c>
      <c r="H414" s="36">
        <v>2575</v>
      </c>
      <c r="I414" s="36">
        <v>11.3</v>
      </c>
      <c r="J414" s="36">
        <v>2.5</v>
      </c>
      <c r="K414" s="36">
        <v>3</v>
      </c>
      <c r="L414" s="37">
        <f t="shared" si="15"/>
        <v>35.294117647058826</v>
      </c>
      <c r="M414" s="37">
        <f t="shared" si="16"/>
        <v>3.2666666666666675</v>
      </c>
    </row>
    <row r="415" spans="1:13" x14ac:dyDescent="0.2">
      <c r="A415" s="36" t="s">
        <v>848</v>
      </c>
      <c r="B415" s="38" t="s">
        <v>1568</v>
      </c>
      <c r="C415" s="36">
        <v>-15.2341666605</v>
      </c>
      <c r="D415" s="36">
        <v>130.38166666999999</v>
      </c>
      <c r="E415" s="36">
        <v>280</v>
      </c>
      <c r="F415" s="36">
        <v>27</v>
      </c>
      <c r="G415" s="36">
        <v>6</v>
      </c>
      <c r="H415" s="36">
        <v>3306</v>
      </c>
      <c r="I415" s="36">
        <v>8.1</v>
      </c>
      <c r="J415" s="36">
        <v>1</v>
      </c>
      <c r="K415" s="36">
        <v>6</v>
      </c>
      <c r="L415" s="37">
        <f t="shared" si="15"/>
        <v>22.222222222222221</v>
      </c>
      <c r="M415" s="37">
        <f t="shared" si="16"/>
        <v>3.2666666666666675</v>
      </c>
    </row>
    <row r="416" spans="1:13" x14ac:dyDescent="0.2">
      <c r="A416" s="36" t="s">
        <v>853</v>
      </c>
      <c r="B416" s="38" t="s">
        <v>1568</v>
      </c>
      <c r="C416" s="36">
        <v>-15.2316666605</v>
      </c>
      <c r="D416" s="36">
        <v>130.429444448</v>
      </c>
      <c r="E416" s="36">
        <v>320</v>
      </c>
      <c r="F416" s="36">
        <v>13</v>
      </c>
      <c r="G416" s="36">
        <v>6</v>
      </c>
      <c r="H416" s="36">
        <v>2617</v>
      </c>
      <c r="I416" s="36">
        <v>12.9</v>
      </c>
      <c r="J416" s="36">
        <v>3.2</v>
      </c>
      <c r="K416" s="36">
        <v>2</v>
      </c>
      <c r="L416" s="37">
        <f t="shared" si="15"/>
        <v>46.153846153846153</v>
      </c>
      <c r="M416" s="37">
        <f t="shared" si="16"/>
        <v>3.2666666666666675</v>
      </c>
    </row>
    <row r="417" spans="1:13" x14ac:dyDescent="0.2">
      <c r="A417" s="36" t="s">
        <v>868</v>
      </c>
      <c r="B417" s="38" t="s">
        <v>1568</v>
      </c>
      <c r="C417" s="36">
        <v>-15.225555549399999</v>
      </c>
      <c r="D417" s="36">
        <v>130.028194445</v>
      </c>
      <c r="E417" s="36">
        <v>262</v>
      </c>
      <c r="F417" s="36">
        <v>26</v>
      </c>
      <c r="G417" s="36">
        <v>6</v>
      </c>
      <c r="H417" s="36">
        <v>2876</v>
      </c>
      <c r="I417" s="36">
        <v>6.1</v>
      </c>
      <c r="J417" s="36">
        <v>0.6</v>
      </c>
      <c r="K417" s="36">
        <v>9</v>
      </c>
      <c r="L417" s="37">
        <f t="shared" si="15"/>
        <v>23.076923076923077</v>
      </c>
      <c r="M417" s="37">
        <f t="shared" si="16"/>
        <v>3.2666666666666675</v>
      </c>
    </row>
    <row r="418" spans="1:13" x14ac:dyDescent="0.2">
      <c r="A418" s="36" t="s">
        <v>869</v>
      </c>
      <c r="B418" s="38" t="s">
        <v>1568</v>
      </c>
      <c r="C418" s="36">
        <v>-15.225555549399999</v>
      </c>
      <c r="D418" s="36">
        <v>130.34638889199999</v>
      </c>
      <c r="E418" s="36">
        <v>310</v>
      </c>
      <c r="F418" s="36">
        <v>12</v>
      </c>
      <c r="G418" s="36">
        <v>6</v>
      </c>
      <c r="H418" s="36">
        <v>1946</v>
      </c>
      <c r="I418" s="36">
        <v>10</v>
      </c>
      <c r="J418" s="36">
        <v>2.6</v>
      </c>
      <c r="K418" s="36">
        <v>2</v>
      </c>
      <c r="L418" s="37">
        <f t="shared" si="15"/>
        <v>50</v>
      </c>
      <c r="M418" s="37">
        <f t="shared" si="16"/>
        <v>3.2666666666666675</v>
      </c>
    </row>
    <row r="419" spans="1:13" x14ac:dyDescent="0.2">
      <c r="A419" s="36" t="s">
        <v>878</v>
      </c>
      <c r="B419" s="38" t="s">
        <v>1568</v>
      </c>
      <c r="C419" s="36">
        <v>-15.223333327100001</v>
      </c>
      <c r="D419" s="36">
        <v>130.42638889200001</v>
      </c>
      <c r="E419" s="36">
        <v>310</v>
      </c>
      <c r="F419" s="36">
        <v>15</v>
      </c>
      <c r="G419" s="36">
        <v>6</v>
      </c>
      <c r="H419" s="36">
        <v>3104</v>
      </c>
      <c r="I419" s="36">
        <v>12.2</v>
      </c>
      <c r="J419" s="36">
        <v>2.4</v>
      </c>
      <c r="K419" s="36">
        <v>2</v>
      </c>
      <c r="L419" s="37">
        <f t="shared" si="15"/>
        <v>40</v>
      </c>
      <c r="M419" s="37">
        <f t="shared" si="16"/>
        <v>3.2666666666666675</v>
      </c>
    </row>
    <row r="420" spans="1:13" x14ac:dyDescent="0.2">
      <c r="A420" s="36" t="s">
        <v>879</v>
      </c>
      <c r="B420" s="38" t="s">
        <v>1568</v>
      </c>
      <c r="C420" s="36">
        <v>-15.220925914</v>
      </c>
      <c r="D420" s="36">
        <v>130.37490741600001</v>
      </c>
      <c r="E420" s="36">
        <v>289</v>
      </c>
      <c r="F420" s="36">
        <v>25</v>
      </c>
      <c r="G420" s="36">
        <v>6</v>
      </c>
      <c r="H420" s="36">
        <v>2809</v>
      </c>
      <c r="I420" s="36">
        <v>7.9</v>
      </c>
      <c r="J420" s="36">
        <v>1.1000000000000001</v>
      </c>
      <c r="K420" s="36">
        <v>5</v>
      </c>
      <c r="L420" s="37">
        <f t="shared" si="15"/>
        <v>24</v>
      </c>
      <c r="M420" s="37">
        <f t="shared" si="16"/>
        <v>3.2666666666666675</v>
      </c>
    </row>
    <row r="421" spans="1:13" x14ac:dyDescent="0.2">
      <c r="A421" s="36" t="s">
        <v>890</v>
      </c>
      <c r="B421" s="38" t="s">
        <v>1568</v>
      </c>
      <c r="C421" s="36">
        <v>-15.2163888826</v>
      </c>
      <c r="D421" s="36">
        <v>130.424444448</v>
      </c>
      <c r="E421" s="36">
        <v>310</v>
      </c>
      <c r="F421" s="36">
        <v>15</v>
      </c>
      <c r="G421" s="36">
        <v>6</v>
      </c>
      <c r="H421" s="36">
        <v>2025</v>
      </c>
      <c r="I421" s="36">
        <v>9.6</v>
      </c>
      <c r="J421" s="36">
        <v>2.2999999999999998</v>
      </c>
      <c r="K421" s="36">
        <v>3</v>
      </c>
      <c r="L421" s="37">
        <f t="shared" si="15"/>
        <v>40</v>
      </c>
      <c r="M421" s="37">
        <f t="shared" si="16"/>
        <v>3.2666666666666675</v>
      </c>
    </row>
    <row r="422" spans="1:13" x14ac:dyDescent="0.2">
      <c r="A422" s="36" t="s">
        <v>896</v>
      </c>
      <c r="B422" s="38" t="s">
        <v>1568</v>
      </c>
      <c r="C422" s="36">
        <v>-15.210444431299999</v>
      </c>
      <c r="D422" s="36">
        <v>130.442611121</v>
      </c>
      <c r="E422" s="36">
        <v>331</v>
      </c>
      <c r="F422" s="36">
        <v>11</v>
      </c>
      <c r="G422" s="36">
        <v>6</v>
      </c>
      <c r="H422" s="36">
        <v>1955</v>
      </c>
      <c r="I422" s="36">
        <v>10.5</v>
      </c>
      <c r="J422" s="36">
        <v>2.8</v>
      </c>
      <c r="K422" s="36">
        <v>2</v>
      </c>
      <c r="L422" s="37">
        <f t="shared" si="15"/>
        <v>54.54545454545454</v>
      </c>
      <c r="M422" s="37">
        <f t="shared" si="16"/>
        <v>3.2666666666666675</v>
      </c>
    </row>
    <row r="423" spans="1:13" x14ac:dyDescent="0.2">
      <c r="A423" s="36" t="s">
        <v>904</v>
      </c>
      <c r="B423" s="38" t="s">
        <v>1568</v>
      </c>
      <c r="C423" s="36">
        <v>-15.202569438099999</v>
      </c>
      <c r="D423" s="36">
        <v>130.45687500400001</v>
      </c>
      <c r="E423" s="36">
        <v>329</v>
      </c>
      <c r="F423" s="36">
        <v>13</v>
      </c>
      <c r="G423" s="36">
        <v>6</v>
      </c>
      <c r="H423" s="36">
        <v>1954</v>
      </c>
      <c r="I423" s="36">
        <v>9.1999999999999993</v>
      </c>
      <c r="J423" s="36">
        <v>2.2000000000000002</v>
      </c>
      <c r="K423" s="36">
        <v>3</v>
      </c>
      <c r="L423" s="37">
        <f t="shared" si="15"/>
        <v>46.153846153846153</v>
      </c>
      <c r="M423" s="37">
        <f t="shared" si="16"/>
        <v>3.2666666666666675</v>
      </c>
    </row>
    <row r="424" spans="1:13" x14ac:dyDescent="0.2">
      <c r="A424" s="36" t="s">
        <v>909</v>
      </c>
      <c r="B424" s="38" t="s">
        <v>1568</v>
      </c>
      <c r="C424" s="36">
        <v>-15.1930555491</v>
      </c>
      <c r="D424" s="36">
        <v>130.43861111499999</v>
      </c>
      <c r="E424" s="36">
        <v>330</v>
      </c>
      <c r="F424" s="36">
        <v>13</v>
      </c>
      <c r="G424" s="36">
        <v>6</v>
      </c>
      <c r="H424" s="36">
        <v>2191</v>
      </c>
      <c r="I424" s="36">
        <v>11.6</v>
      </c>
      <c r="J424" s="36">
        <v>3.1</v>
      </c>
      <c r="K424" s="36">
        <v>2</v>
      </c>
      <c r="L424" s="37">
        <f t="shared" si="15"/>
        <v>46.153846153846153</v>
      </c>
      <c r="M424" s="37">
        <f t="shared" si="16"/>
        <v>3.2666666666666675</v>
      </c>
    </row>
    <row r="425" spans="1:13" x14ac:dyDescent="0.2">
      <c r="A425" s="36" t="s">
        <v>912</v>
      </c>
      <c r="B425" s="38" t="s">
        <v>1568</v>
      </c>
      <c r="C425" s="36">
        <v>-15.1913888824</v>
      </c>
      <c r="D425" s="36">
        <v>130.03533333300001</v>
      </c>
      <c r="E425" s="36">
        <v>261</v>
      </c>
      <c r="F425" s="36">
        <v>14</v>
      </c>
      <c r="G425" s="36">
        <v>6</v>
      </c>
      <c r="H425" s="36">
        <v>2258</v>
      </c>
      <c r="I425" s="36">
        <v>10.199999999999999</v>
      </c>
      <c r="J425" s="36">
        <v>2.2999999999999998</v>
      </c>
      <c r="K425" s="36">
        <v>2</v>
      </c>
      <c r="L425" s="37">
        <f t="shared" si="15"/>
        <v>42.857142857142854</v>
      </c>
      <c r="M425" s="37">
        <f t="shared" si="16"/>
        <v>3.2666666666666675</v>
      </c>
    </row>
    <row r="426" spans="1:13" x14ac:dyDescent="0.2">
      <c r="A426" s="36" t="s">
        <v>916</v>
      </c>
      <c r="B426" s="38" t="s">
        <v>1568</v>
      </c>
      <c r="C426" s="36">
        <v>-15.1813888823</v>
      </c>
      <c r="D426" s="36">
        <v>130.43472222599999</v>
      </c>
      <c r="E426" s="36">
        <v>320</v>
      </c>
      <c r="F426" s="36">
        <v>14</v>
      </c>
      <c r="G426" s="36">
        <v>6</v>
      </c>
      <c r="H426" s="36">
        <v>2023</v>
      </c>
      <c r="I426" s="36">
        <v>9.5</v>
      </c>
      <c r="J426" s="36">
        <v>2.2000000000000002</v>
      </c>
      <c r="K426" s="36">
        <v>3</v>
      </c>
      <c r="L426" s="37">
        <f t="shared" si="15"/>
        <v>42.857142857142854</v>
      </c>
      <c r="M426" s="37">
        <f t="shared" si="16"/>
        <v>3.2666666666666675</v>
      </c>
    </row>
    <row r="427" spans="1:13" x14ac:dyDescent="0.2">
      <c r="A427" s="36" t="s">
        <v>919</v>
      </c>
      <c r="B427" s="38" t="s">
        <v>1568</v>
      </c>
      <c r="C427" s="36">
        <v>-15.175277771199999</v>
      </c>
      <c r="D427" s="36">
        <v>130.43916666999999</v>
      </c>
      <c r="E427" s="36">
        <v>320</v>
      </c>
      <c r="F427" s="36">
        <v>12</v>
      </c>
      <c r="G427" s="36">
        <v>6</v>
      </c>
      <c r="H427" s="36">
        <v>1956</v>
      </c>
      <c r="I427" s="36">
        <v>10.3</v>
      </c>
      <c r="J427" s="36">
        <v>2.7</v>
      </c>
      <c r="K427" s="36">
        <v>2</v>
      </c>
      <c r="L427" s="37">
        <f t="shared" si="15"/>
        <v>50</v>
      </c>
      <c r="M427" s="37">
        <f t="shared" si="16"/>
        <v>3.2666666666666675</v>
      </c>
    </row>
    <row r="428" spans="1:13" x14ac:dyDescent="0.2">
      <c r="A428" s="36" t="s">
        <v>931</v>
      </c>
      <c r="B428" s="38" t="s">
        <v>1568</v>
      </c>
      <c r="C428" s="36">
        <v>-15.165339490099999</v>
      </c>
      <c r="D428" s="36">
        <v>130.89160495499999</v>
      </c>
      <c r="E428" s="36">
        <v>299</v>
      </c>
      <c r="F428" s="36">
        <v>14</v>
      </c>
      <c r="G428" s="36">
        <v>6</v>
      </c>
      <c r="H428" s="36">
        <v>2321</v>
      </c>
      <c r="I428" s="36">
        <v>10.5</v>
      </c>
      <c r="J428" s="36">
        <v>2.4</v>
      </c>
      <c r="K428" s="36">
        <v>2</v>
      </c>
      <c r="L428" s="37">
        <f t="shared" si="15"/>
        <v>42.857142857142854</v>
      </c>
      <c r="M428" s="37">
        <f t="shared" si="16"/>
        <v>3.2666666666666675</v>
      </c>
    </row>
    <row r="429" spans="1:13" x14ac:dyDescent="0.2">
      <c r="A429" s="36" t="s">
        <v>943</v>
      </c>
      <c r="B429" s="38" t="s">
        <v>1568</v>
      </c>
      <c r="C429" s="36">
        <v>-15.1494444376</v>
      </c>
      <c r="D429" s="36">
        <v>130.87361111800001</v>
      </c>
      <c r="E429" s="36">
        <v>310</v>
      </c>
      <c r="F429" s="36">
        <v>12</v>
      </c>
      <c r="G429" s="36">
        <v>6</v>
      </c>
      <c r="H429" s="36">
        <v>1899</v>
      </c>
      <c r="I429" s="36">
        <v>10.199999999999999</v>
      </c>
      <c r="J429" s="36">
        <v>2.8</v>
      </c>
      <c r="K429" s="36">
        <v>2</v>
      </c>
      <c r="L429" s="37">
        <f t="shared" si="15"/>
        <v>50</v>
      </c>
      <c r="M429" s="37">
        <f t="shared" si="16"/>
        <v>3.2666666666666675</v>
      </c>
    </row>
    <row r="430" spans="1:13" x14ac:dyDescent="0.2">
      <c r="A430" s="36" t="s">
        <v>954</v>
      </c>
      <c r="B430" s="38" t="s">
        <v>1568</v>
      </c>
      <c r="C430" s="36">
        <v>-15.1408680487</v>
      </c>
      <c r="D430" s="36">
        <v>130.49920139299999</v>
      </c>
      <c r="E430" s="36">
        <v>291</v>
      </c>
      <c r="F430" s="36">
        <v>37</v>
      </c>
      <c r="G430" s="36">
        <v>6</v>
      </c>
      <c r="H430" s="36">
        <v>3912</v>
      </c>
      <c r="I430" s="36">
        <v>9.3000000000000007</v>
      </c>
      <c r="J430" s="36">
        <v>1.1000000000000001</v>
      </c>
      <c r="K430" s="36">
        <v>6</v>
      </c>
      <c r="L430" s="37">
        <f t="shared" si="15"/>
        <v>16.216216216216218</v>
      </c>
      <c r="M430" s="37">
        <f t="shared" si="16"/>
        <v>3.2666666666666675</v>
      </c>
    </row>
    <row r="431" spans="1:13" x14ac:dyDescent="0.2">
      <c r="A431" s="36" t="s">
        <v>962</v>
      </c>
      <c r="B431" s="38" t="s">
        <v>1568</v>
      </c>
      <c r="C431" s="36">
        <v>-15.130277770799999</v>
      </c>
      <c r="D431" s="36">
        <v>130.56037038599999</v>
      </c>
      <c r="E431" s="36">
        <v>282</v>
      </c>
      <c r="F431" s="36">
        <v>42</v>
      </c>
      <c r="G431" s="36">
        <v>6</v>
      </c>
      <c r="H431" s="36">
        <v>3842</v>
      </c>
      <c r="I431" s="36">
        <v>6.3</v>
      </c>
      <c r="J431" s="36">
        <v>0.5</v>
      </c>
      <c r="K431" s="36">
        <v>12</v>
      </c>
      <c r="L431" s="37">
        <f t="shared" si="15"/>
        <v>14.285714285714285</v>
      </c>
      <c r="M431" s="37">
        <f t="shared" si="16"/>
        <v>3.2666666666666675</v>
      </c>
    </row>
    <row r="432" spans="1:13" x14ac:dyDescent="0.2">
      <c r="A432" s="36" t="s">
        <v>963</v>
      </c>
      <c r="B432" s="38" t="s">
        <v>1568</v>
      </c>
      <c r="C432" s="36">
        <v>-15.130277770799999</v>
      </c>
      <c r="D432" s="36">
        <v>130.57888889399999</v>
      </c>
      <c r="E432" s="36">
        <v>280</v>
      </c>
      <c r="F432" s="36">
        <v>32</v>
      </c>
      <c r="G432" s="36">
        <v>6</v>
      </c>
      <c r="H432" s="36">
        <v>3419</v>
      </c>
      <c r="I432" s="36">
        <v>6.6</v>
      </c>
      <c r="J432" s="36">
        <v>0.6</v>
      </c>
      <c r="K432" s="36">
        <v>10</v>
      </c>
      <c r="L432" s="37">
        <f t="shared" si="15"/>
        <v>18.75</v>
      </c>
      <c r="M432" s="37">
        <f t="shared" si="16"/>
        <v>3.2666666666666675</v>
      </c>
    </row>
    <row r="433" spans="1:13" x14ac:dyDescent="0.2">
      <c r="A433" s="36" t="s">
        <v>970</v>
      </c>
      <c r="B433" s="38" t="s">
        <v>1568</v>
      </c>
      <c r="C433" s="36">
        <v>-15.124999992999999</v>
      </c>
      <c r="D433" s="36">
        <v>130.512777782</v>
      </c>
      <c r="E433" s="36">
        <v>300</v>
      </c>
      <c r="F433" s="36">
        <v>14</v>
      </c>
      <c r="G433" s="36">
        <v>6</v>
      </c>
      <c r="H433" s="36">
        <v>2141</v>
      </c>
      <c r="I433" s="36">
        <v>10.4</v>
      </c>
      <c r="J433" s="36">
        <v>2.5</v>
      </c>
      <c r="K433" s="36">
        <v>2</v>
      </c>
      <c r="L433" s="37">
        <f t="shared" si="15"/>
        <v>42.857142857142854</v>
      </c>
      <c r="M433" s="37">
        <f t="shared" si="16"/>
        <v>3.2666666666666675</v>
      </c>
    </row>
    <row r="434" spans="1:13" x14ac:dyDescent="0.2">
      <c r="A434" s="36" t="s">
        <v>973</v>
      </c>
      <c r="B434" s="38" t="s">
        <v>1568</v>
      </c>
      <c r="C434" s="36">
        <v>-15.124444437399999</v>
      </c>
      <c r="D434" s="36">
        <v>130.517777782</v>
      </c>
      <c r="E434" s="36">
        <v>300</v>
      </c>
      <c r="F434" s="36">
        <v>15</v>
      </c>
      <c r="G434" s="36">
        <v>6</v>
      </c>
      <c r="H434" s="36">
        <v>2754</v>
      </c>
      <c r="I434" s="36">
        <v>12.3</v>
      </c>
      <c r="J434" s="36">
        <v>2.7</v>
      </c>
      <c r="K434" s="36">
        <v>2</v>
      </c>
      <c r="L434" s="37">
        <f t="shared" si="15"/>
        <v>40</v>
      </c>
      <c r="M434" s="37">
        <f t="shared" si="16"/>
        <v>3.2666666666666675</v>
      </c>
    </row>
    <row r="435" spans="1:13" x14ac:dyDescent="0.2">
      <c r="A435" s="36" t="s">
        <v>990</v>
      </c>
      <c r="B435" s="38" t="s">
        <v>1568</v>
      </c>
      <c r="C435" s="36">
        <v>-15.107333329599999</v>
      </c>
      <c r="D435" s="36">
        <v>130.55261111900001</v>
      </c>
      <c r="E435" s="36">
        <v>309</v>
      </c>
      <c r="F435" s="36">
        <v>13</v>
      </c>
      <c r="G435" s="36">
        <v>6</v>
      </c>
      <c r="H435" s="36">
        <v>2745</v>
      </c>
      <c r="I435" s="36">
        <v>13.2</v>
      </c>
      <c r="J435" s="36">
        <v>3.2</v>
      </c>
      <c r="K435" s="36">
        <v>2</v>
      </c>
      <c r="L435" s="37">
        <f t="shared" si="15"/>
        <v>46.153846153846153</v>
      </c>
      <c r="M435" s="37">
        <f t="shared" si="16"/>
        <v>3.2666666666666675</v>
      </c>
    </row>
    <row r="436" spans="1:13" x14ac:dyDescent="0.2">
      <c r="A436" s="36" t="s">
        <v>992</v>
      </c>
      <c r="B436" s="38" t="s">
        <v>1568</v>
      </c>
      <c r="C436" s="36">
        <v>-15.1015359206</v>
      </c>
      <c r="D436" s="36">
        <v>130.91401963499999</v>
      </c>
      <c r="E436" s="36">
        <v>296</v>
      </c>
      <c r="F436" s="36">
        <v>23</v>
      </c>
      <c r="G436" s="36">
        <v>6</v>
      </c>
      <c r="H436" s="36">
        <v>3123</v>
      </c>
      <c r="I436" s="36">
        <v>9.8000000000000007</v>
      </c>
      <c r="J436" s="36">
        <v>1.5</v>
      </c>
      <c r="K436" s="36">
        <v>4</v>
      </c>
      <c r="L436" s="37">
        <f t="shared" si="15"/>
        <v>26.086956521739129</v>
      </c>
      <c r="M436" s="37">
        <f t="shared" si="16"/>
        <v>3.2666666666666675</v>
      </c>
    </row>
    <row r="437" spans="1:13" x14ac:dyDescent="0.2">
      <c r="A437" s="36" t="s">
        <v>1009</v>
      </c>
      <c r="B437" s="38" t="s">
        <v>1568</v>
      </c>
      <c r="C437" s="36">
        <v>-15.0823611038</v>
      </c>
      <c r="D437" s="36">
        <v>130.919166674</v>
      </c>
      <c r="E437" s="36">
        <v>308</v>
      </c>
      <c r="F437" s="36">
        <v>14</v>
      </c>
      <c r="G437" s="36">
        <v>6</v>
      </c>
      <c r="H437" s="36">
        <v>2081</v>
      </c>
      <c r="I437" s="36">
        <v>9.1999999999999993</v>
      </c>
      <c r="J437" s="36">
        <v>2</v>
      </c>
      <c r="K437" s="36">
        <v>3</v>
      </c>
      <c r="L437" s="37">
        <f t="shared" si="15"/>
        <v>42.857142857142854</v>
      </c>
      <c r="M437" s="37">
        <f t="shared" si="16"/>
        <v>3.2666666666666675</v>
      </c>
    </row>
    <row r="438" spans="1:13" x14ac:dyDescent="0.2">
      <c r="A438" s="36" t="s">
        <v>1013</v>
      </c>
      <c r="B438" s="38" t="s">
        <v>1568</v>
      </c>
      <c r="C438" s="36">
        <v>-15.0806999937</v>
      </c>
      <c r="D438" s="36">
        <v>130.90596667299999</v>
      </c>
      <c r="E438" s="36">
        <v>294</v>
      </c>
      <c r="F438" s="36">
        <v>21</v>
      </c>
      <c r="G438" s="36">
        <v>6</v>
      </c>
      <c r="H438" s="36">
        <v>2813</v>
      </c>
      <c r="I438" s="36">
        <v>8.9</v>
      </c>
      <c r="J438" s="36">
        <v>1.4</v>
      </c>
      <c r="K438" s="36">
        <v>4</v>
      </c>
      <c r="L438" s="37">
        <f t="shared" si="15"/>
        <v>28.571428571428569</v>
      </c>
      <c r="M438" s="37">
        <f t="shared" si="16"/>
        <v>3.2666666666666675</v>
      </c>
    </row>
    <row r="439" spans="1:13" x14ac:dyDescent="0.2">
      <c r="A439" s="36" t="s">
        <v>1024</v>
      </c>
      <c r="B439" s="38" t="s">
        <v>1568</v>
      </c>
      <c r="C439" s="36">
        <v>-15.0747222148</v>
      </c>
      <c r="D439" s="36">
        <v>130.914444452</v>
      </c>
      <c r="E439" s="36">
        <v>300</v>
      </c>
      <c r="F439" s="36">
        <v>23</v>
      </c>
      <c r="G439" s="36">
        <v>6</v>
      </c>
      <c r="H439" s="36">
        <v>2806</v>
      </c>
      <c r="I439" s="36">
        <v>8.8000000000000007</v>
      </c>
      <c r="J439" s="36">
        <v>1.4</v>
      </c>
      <c r="K439" s="36">
        <v>4</v>
      </c>
      <c r="L439" s="37">
        <f t="shared" si="15"/>
        <v>26.086956521739129</v>
      </c>
      <c r="M439" s="37">
        <f t="shared" si="16"/>
        <v>3.2666666666666675</v>
      </c>
    </row>
    <row r="440" spans="1:13" x14ac:dyDescent="0.2">
      <c r="A440" s="36" t="s">
        <v>1033</v>
      </c>
      <c r="B440" s="38" t="s">
        <v>1568</v>
      </c>
      <c r="C440" s="36">
        <v>-15.0659722148</v>
      </c>
      <c r="D440" s="36">
        <v>130.54180556</v>
      </c>
      <c r="E440" s="36">
        <v>298</v>
      </c>
      <c r="F440" s="36">
        <v>16</v>
      </c>
      <c r="G440" s="36">
        <v>6</v>
      </c>
      <c r="H440" s="36">
        <v>2501</v>
      </c>
      <c r="I440" s="36">
        <v>10.6</v>
      </c>
      <c r="J440" s="36">
        <v>2.2000000000000002</v>
      </c>
      <c r="K440" s="36">
        <v>3</v>
      </c>
      <c r="L440" s="37">
        <f t="shared" si="15"/>
        <v>37.5</v>
      </c>
      <c r="M440" s="37">
        <f t="shared" si="16"/>
        <v>3.2666666666666675</v>
      </c>
    </row>
    <row r="441" spans="1:13" x14ac:dyDescent="0.2">
      <c r="A441" s="36" t="s">
        <v>1043</v>
      </c>
      <c r="B441" s="38" t="s">
        <v>1568</v>
      </c>
      <c r="C441" s="36">
        <v>-15.045388881299999</v>
      </c>
      <c r="D441" s="36">
        <v>130.56433333800001</v>
      </c>
      <c r="E441" s="36">
        <v>269</v>
      </c>
      <c r="F441" s="36">
        <v>36</v>
      </c>
      <c r="G441" s="36">
        <v>6</v>
      </c>
      <c r="H441" s="36">
        <v>2664</v>
      </c>
      <c r="I441" s="36">
        <v>7.4</v>
      </c>
      <c r="J441" s="36">
        <v>1</v>
      </c>
      <c r="K441" s="36">
        <v>6</v>
      </c>
      <c r="L441" s="37">
        <f t="shared" si="15"/>
        <v>16.666666666666664</v>
      </c>
      <c r="M441" s="37">
        <f t="shared" si="16"/>
        <v>3.2666666666666675</v>
      </c>
    </row>
    <row r="442" spans="1:13" x14ac:dyDescent="0.2">
      <c r="A442" s="36" t="s">
        <v>1056</v>
      </c>
      <c r="B442" s="38" t="s">
        <v>1568</v>
      </c>
      <c r="C442" s="36">
        <v>-15.0055555476</v>
      </c>
      <c r="D442" s="36">
        <v>130.55111111599999</v>
      </c>
      <c r="E442" s="36">
        <v>280</v>
      </c>
      <c r="F442" s="36">
        <v>16</v>
      </c>
      <c r="G442" s="36">
        <v>6</v>
      </c>
      <c r="H442" s="36">
        <v>2504</v>
      </c>
      <c r="I442" s="36">
        <v>11.5</v>
      </c>
      <c r="J442" s="36">
        <v>2.6</v>
      </c>
      <c r="K442" s="36">
        <v>2</v>
      </c>
      <c r="L442" s="37">
        <f t="shared" si="15"/>
        <v>37.5</v>
      </c>
      <c r="M442" s="37">
        <f t="shared" si="16"/>
        <v>3.2666666666666675</v>
      </c>
    </row>
    <row r="443" spans="1:13" x14ac:dyDescent="0.2">
      <c r="A443" s="36" t="s">
        <v>1065</v>
      </c>
      <c r="B443" s="38" t="s">
        <v>1568</v>
      </c>
      <c r="C443" s="36">
        <v>-15.639012316000001</v>
      </c>
      <c r="D443" s="36">
        <v>131.01070990299999</v>
      </c>
      <c r="E443" s="36">
        <v>248</v>
      </c>
      <c r="F443" s="36">
        <v>34</v>
      </c>
      <c r="G443" s="36">
        <v>6</v>
      </c>
      <c r="H443" s="36">
        <v>3108</v>
      </c>
      <c r="I443" s="36">
        <v>5.3</v>
      </c>
      <c r="J443" s="36">
        <v>0.4</v>
      </c>
      <c r="K443" s="36">
        <v>14</v>
      </c>
      <c r="L443" s="37">
        <f t="shared" si="15"/>
        <v>17.647058823529413</v>
      </c>
      <c r="M443" s="37">
        <f t="shared" si="16"/>
        <v>3.2666666666666675</v>
      </c>
    </row>
    <row r="444" spans="1:13" x14ac:dyDescent="0.2">
      <c r="A444" s="36" t="s">
        <v>1067</v>
      </c>
      <c r="B444" s="38" t="s">
        <v>1568</v>
      </c>
      <c r="C444" s="36">
        <v>-15.471597217999999</v>
      </c>
      <c r="D444" s="36">
        <v>131.00166666699999</v>
      </c>
      <c r="E444" s="36">
        <v>269</v>
      </c>
      <c r="F444" s="36">
        <v>18</v>
      </c>
      <c r="G444" s="36">
        <v>6</v>
      </c>
      <c r="H444" s="36">
        <v>3180</v>
      </c>
      <c r="I444" s="36">
        <v>11.8</v>
      </c>
      <c r="J444" s="36">
        <v>2.2000000000000002</v>
      </c>
      <c r="K444" s="36">
        <v>3</v>
      </c>
      <c r="L444" s="37">
        <f t="shared" si="15"/>
        <v>33.333333333333329</v>
      </c>
      <c r="M444" s="37">
        <f t="shared" si="16"/>
        <v>3.2666666666666675</v>
      </c>
    </row>
    <row r="445" spans="1:13" x14ac:dyDescent="0.2">
      <c r="A445" s="36" t="s">
        <v>1079</v>
      </c>
      <c r="B445" s="38" t="s">
        <v>1568</v>
      </c>
      <c r="C445" s="36">
        <v>-16.976388888700001</v>
      </c>
      <c r="D445" s="36">
        <v>129.551388893</v>
      </c>
      <c r="E445" s="36">
        <v>420</v>
      </c>
      <c r="F445" s="36">
        <v>17</v>
      </c>
      <c r="G445" s="36">
        <v>6</v>
      </c>
      <c r="H445" s="36">
        <v>3020</v>
      </c>
      <c r="I445" s="36">
        <v>12.4</v>
      </c>
      <c r="J445" s="36">
        <v>2.5</v>
      </c>
      <c r="K445" s="36">
        <v>3</v>
      </c>
      <c r="L445" s="37">
        <f t="shared" si="15"/>
        <v>35.294117647058826</v>
      </c>
      <c r="M445" s="37">
        <f t="shared" si="16"/>
        <v>3.2666666666666675</v>
      </c>
    </row>
    <row r="446" spans="1:13" x14ac:dyDescent="0.2">
      <c r="A446" s="36" t="s">
        <v>1090</v>
      </c>
      <c r="B446" s="38" t="s">
        <v>1568</v>
      </c>
      <c r="C446" s="36">
        <v>-16.028194436700002</v>
      </c>
      <c r="D446" s="36">
        <v>129.63777778299999</v>
      </c>
      <c r="E446" s="36">
        <v>252</v>
      </c>
      <c r="F446" s="36">
        <v>28</v>
      </c>
      <c r="G446" s="36">
        <v>6</v>
      </c>
      <c r="H446" s="36">
        <v>2678</v>
      </c>
      <c r="I446" s="36">
        <v>7.1</v>
      </c>
      <c r="J446" s="36">
        <v>0.9</v>
      </c>
      <c r="K446" s="36">
        <v>6</v>
      </c>
      <c r="L446" s="37">
        <f t="shared" si="15"/>
        <v>21.428571428571427</v>
      </c>
      <c r="M446" s="37">
        <f t="shared" si="16"/>
        <v>3.2666666666666675</v>
      </c>
    </row>
    <row r="447" spans="1:13" x14ac:dyDescent="0.2">
      <c r="A447" s="36" t="s">
        <v>1092</v>
      </c>
      <c r="B447" s="38" t="s">
        <v>1568</v>
      </c>
      <c r="C447" s="36">
        <v>-16.145111083900002</v>
      </c>
      <c r="D447" s="36">
        <v>130.735722248</v>
      </c>
      <c r="E447" s="36">
        <v>328</v>
      </c>
      <c r="F447" s="36">
        <v>17</v>
      </c>
      <c r="G447" s="36">
        <v>6</v>
      </c>
      <c r="H447" s="36">
        <v>2864</v>
      </c>
      <c r="I447" s="36">
        <v>11.7</v>
      </c>
      <c r="J447" s="36">
        <v>2.4</v>
      </c>
      <c r="K447" s="36">
        <v>3</v>
      </c>
      <c r="L447" s="37">
        <f t="shared" si="15"/>
        <v>35.294117647058826</v>
      </c>
      <c r="M447" s="37">
        <f t="shared" si="16"/>
        <v>3.2666666666666675</v>
      </c>
    </row>
    <row r="448" spans="1:13" x14ac:dyDescent="0.2">
      <c r="A448" s="36" t="s">
        <v>1138</v>
      </c>
      <c r="B448" s="38" t="s">
        <v>1569</v>
      </c>
      <c r="C448" s="36">
        <v>-23.598472219000001</v>
      </c>
      <c r="D448" s="36">
        <v>131.99472223000001</v>
      </c>
      <c r="E448" s="36">
        <v>1179</v>
      </c>
      <c r="F448" s="36">
        <v>22</v>
      </c>
      <c r="G448" s="36">
        <v>6</v>
      </c>
      <c r="H448" s="36">
        <v>2462</v>
      </c>
      <c r="I448" s="36">
        <v>6.6</v>
      </c>
      <c r="J448" s="36">
        <v>0.9</v>
      </c>
      <c r="K448" s="36">
        <v>7</v>
      </c>
      <c r="L448" s="37">
        <f t="shared" si="15"/>
        <v>27.27272727272727</v>
      </c>
      <c r="M448" s="37">
        <f t="shared" si="16"/>
        <v>3.2666666666666675</v>
      </c>
    </row>
    <row r="449" spans="1:13" x14ac:dyDescent="0.2">
      <c r="A449" s="36" t="s">
        <v>1216</v>
      </c>
      <c r="B449" s="38" t="s">
        <v>1569</v>
      </c>
      <c r="C449" s="36">
        <v>-25.966388888600001</v>
      </c>
      <c r="D449" s="36">
        <v>129.66666667199999</v>
      </c>
      <c r="E449" s="36">
        <v>920</v>
      </c>
      <c r="F449" s="36">
        <v>36</v>
      </c>
      <c r="G449" s="36">
        <v>6</v>
      </c>
      <c r="H449" s="36">
        <v>1428</v>
      </c>
      <c r="I449" s="36">
        <v>2.8</v>
      </c>
      <c r="J449" s="36">
        <v>0.3</v>
      </c>
      <c r="K449" s="36">
        <v>22</v>
      </c>
      <c r="L449" s="37">
        <f t="shared" si="15"/>
        <v>16.666666666666664</v>
      </c>
      <c r="M449" s="37">
        <f t="shared" si="16"/>
        <v>3.2666666666666675</v>
      </c>
    </row>
    <row r="450" spans="1:13" x14ac:dyDescent="0.2">
      <c r="A450" s="36" t="s">
        <v>1232</v>
      </c>
      <c r="B450" s="38" t="s">
        <v>1569</v>
      </c>
      <c r="C450" s="36">
        <v>-25.898194443600001</v>
      </c>
      <c r="D450" s="36">
        <v>129.47694444800001</v>
      </c>
      <c r="E450" s="36">
        <v>931</v>
      </c>
      <c r="F450" s="36">
        <v>29</v>
      </c>
      <c r="G450" s="36">
        <v>6</v>
      </c>
      <c r="H450" s="36">
        <v>656</v>
      </c>
      <c r="I450" s="36">
        <v>2.6</v>
      </c>
      <c r="J450" s="36">
        <v>0.5</v>
      </c>
      <c r="K450" s="36">
        <v>12</v>
      </c>
      <c r="L450" s="37">
        <f t="shared" si="15"/>
        <v>20.689655172413794</v>
      </c>
      <c r="M450" s="37">
        <f t="shared" si="16"/>
        <v>3.2666666666666675</v>
      </c>
    </row>
    <row r="451" spans="1:13" x14ac:dyDescent="0.2">
      <c r="A451" s="36" t="s">
        <v>1254</v>
      </c>
      <c r="B451" s="38" t="s">
        <v>1568</v>
      </c>
      <c r="C451" s="36">
        <v>-12.393333328500001</v>
      </c>
      <c r="D451" s="36">
        <v>133.146111112</v>
      </c>
      <c r="E451" s="36">
        <v>260</v>
      </c>
      <c r="F451" s="36">
        <v>19</v>
      </c>
      <c r="G451" s="36">
        <v>6</v>
      </c>
      <c r="H451" s="36">
        <v>2917</v>
      </c>
      <c r="I451" s="36">
        <v>10.9</v>
      </c>
      <c r="J451" s="36">
        <v>2</v>
      </c>
      <c r="K451" s="36">
        <v>3</v>
      </c>
      <c r="L451" s="37">
        <f t="shared" si="15"/>
        <v>31.578947368421051</v>
      </c>
      <c r="M451" s="37">
        <f t="shared" si="16"/>
        <v>3.2666666666666675</v>
      </c>
    </row>
    <row r="452" spans="1:13" x14ac:dyDescent="0.2">
      <c r="A452" s="36" t="s">
        <v>1257</v>
      </c>
      <c r="B452" s="38" t="s">
        <v>1568</v>
      </c>
      <c r="C452" s="36">
        <v>-12.3531018354</v>
      </c>
      <c r="D452" s="36">
        <v>133.55837962300001</v>
      </c>
      <c r="E452" s="36">
        <v>239</v>
      </c>
      <c r="F452" s="36">
        <v>17</v>
      </c>
      <c r="G452" s="36">
        <v>6</v>
      </c>
      <c r="H452" s="36">
        <v>2297</v>
      </c>
      <c r="I452" s="36">
        <v>8.1999999999999993</v>
      </c>
      <c r="J452" s="36">
        <v>1.4</v>
      </c>
      <c r="K452" s="36">
        <v>4</v>
      </c>
      <c r="L452" s="37">
        <f t="shared" si="15"/>
        <v>35.294117647058826</v>
      </c>
      <c r="M452" s="37">
        <f t="shared" si="16"/>
        <v>3.2666666666666675</v>
      </c>
    </row>
    <row r="453" spans="1:13" x14ac:dyDescent="0.2">
      <c r="A453" s="36" t="s">
        <v>1267</v>
      </c>
      <c r="B453" s="38" t="s">
        <v>1568</v>
      </c>
      <c r="C453" s="36">
        <v>-12.319166661200001</v>
      </c>
      <c r="D453" s="36">
        <v>133.20351852600001</v>
      </c>
      <c r="E453" s="36">
        <v>229</v>
      </c>
      <c r="F453" s="36">
        <v>28</v>
      </c>
      <c r="G453" s="36">
        <v>6</v>
      </c>
      <c r="H453" s="36">
        <v>2859</v>
      </c>
      <c r="I453" s="36">
        <v>7.7</v>
      </c>
      <c r="J453" s="36">
        <v>1</v>
      </c>
      <c r="K453" s="36">
        <v>6</v>
      </c>
      <c r="L453" s="37">
        <f t="shared" si="15"/>
        <v>21.428571428571427</v>
      </c>
      <c r="M453" s="37">
        <f t="shared" si="16"/>
        <v>3.2666666666666675</v>
      </c>
    </row>
    <row r="454" spans="1:13" x14ac:dyDescent="0.2">
      <c r="A454" s="36" t="s">
        <v>1269</v>
      </c>
      <c r="B454" s="38" t="s">
        <v>1568</v>
      </c>
      <c r="C454" s="36">
        <v>-12.315185168399999</v>
      </c>
      <c r="D454" s="36">
        <v>133.19333333500001</v>
      </c>
      <c r="E454" s="36">
        <v>219</v>
      </c>
      <c r="F454" s="36">
        <v>40</v>
      </c>
      <c r="G454" s="36">
        <v>6</v>
      </c>
      <c r="H454" s="36">
        <v>4356</v>
      </c>
      <c r="I454" s="36">
        <v>8</v>
      </c>
      <c r="J454" s="36">
        <v>0.7</v>
      </c>
      <c r="K454" s="36">
        <v>9</v>
      </c>
      <c r="L454" s="37">
        <f t="shared" si="15"/>
        <v>15</v>
      </c>
      <c r="M454" s="37">
        <f t="shared" si="16"/>
        <v>3.2666666666666675</v>
      </c>
    </row>
    <row r="455" spans="1:13" x14ac:dyDescent="0.2">
      <c r="A455" s="36" t="s">
        <v>1290</v>
      </c>
      <c r="B455" s="38" t="s">
        <v>1569</v>
      </c>
      <c r="C455" s="36">
        <v>-23.5805555522</v>
      </c>
      <c r="D455" s="36">
        <v>132.07638889</v>
      </c>
      <c r="E455" s="36">
        <v>920</v>
      </c>
      <c r="F455" s="36">
        <v>25</v>
      </c>
      <c r="G455" s="36">
        <v>6</v>
      </c>
      <c r="H455" s="36">
        <v>2001</v>
      </c>
      <c r="I455" s="36">
        <v>6.2</v>
      </c>
      <c r="J455" s="36">
        <v>1</v>
      </c>
      <c r="K455" s="36">
        <v>7</v>
      </c>
      <c r="L455" s="37">
        <f t="shared" si="15"/>
        <v>24</v>
      </c>
      <c r="M455" s="37">
        <f t="shared" si="16"/>
        <v>3.2666666666666675</v>
      </c>
    </row>
    <row r="456" spans="1:13" x14ac:dyDescent="0.2">
      <c r="A456" s="36" t="s">
        <v>1351</v>
      </c>
      <c r="B456" s="38" t="s">
        <v>1569</v>
      </c>
      <c r="C456" s="36">
        <v>-23.5972916634</v>
      </c>
      <c r="D456" s="36">
        <v>133.37770833600001</v>
      </c>
      <c r="E456" s="36">
        <v>970</v>
      </c>
      <c r="F456" s="36">
        <v>27</v>
      </c>
      <c r="G456" s="36">
        <v>6</v>
      </c>
      <c r="H456" s="36">
        <v>2464</v>
      </c>
      <c r="I456" s="36">
        <v>5.8</v>
      </c>
      <c r="J456" s="36">
        <v>0.7</v>
      </c>
      <c r="K456" s="36">
        <v>9</v>
      </c>
      <c r="L456" s="37">
        <f t="shared" si="15"/>
        <v>22.222222222222221</v>
      </c>
      <c r="M456" s="37">
        <f t="shared" si="16"/>
        <v>3.2666666666666675</v>
      </c>
    </row>
    <row r="457" spans="1:13" x14ac:dyDescent="0.2">
      <c r="A457" s="36" t="s">
        <v>1556</v>
      </c>
      <c r="B457" s="38" t="s">
        <v>1569</v>
      </c>
      <c r="C457" s="36">
        <v>-24.0255555478</v>
      </c>
      <c r="D457" s="36">
        <v>134.57805556</v>
      </c>
      <c r="E457" s="36">
        <v>610</v>
      </c>
      <c r="F457" s="36">
        <v>30</v>
      </c>
      <c r="G457" s="36">
        <v>6</v>
      </c>
      <c r="H457" s="36">
        <v>2099</v>
      </c>
      <c r="I457" s="36">
        <v>4.9000000000000004</v>
      </c>
      <c r="J457" s="36">
        <v>0.6</v>
      </c>
      <c r="K457" s="36">
        <v>10</v>
      </c>
      <c r="L457" s="37">
        <f t="shared" si="15"/>
        <v>20</v>
      </c>
      <c r="M457" s="37">
        <f t="shared" si="16"/>
        <v>3.2666666666666675</v>
      </c>
    </row>
    <row r="458" spans="1:13" x14ac:dyDescent="0.2">
      <c r="A458" s="36" t="s">
        <v>1558</v>
      </c>
      <c r="B458" s="38" t="s">
        <v>1569</v>
      </c>
      <c r="C458" s="36">
        <v>-24.024999992200001</v>
      </c>
      <c r="D458" s="36">
        <v>134.570833338</v>
      </c>
      <c r="E458" s="36">
        <v>610</v>
      </c>
      <c r="F458" s="36">
        <v>35</v>
      </c>
      <c r="G458" s="36">
        <v>6</v>
      </c>
      <c r="H458" s="36">
        <v>1673</v>
      </c>
      <c r="I458" s="36">
        <v>3</v>
      </c>
      <c r="J458" s="36">
        <v>0.3</v>
      </c>
      <c r="K458" s="36">
        <v>23</v>
      </c>
      <c r="L458" s="37">
        <f t="shared" ref="L458:L521" si="17">G458/F458*100</f>
        <v>17.142857142857142</v>
      </c>
      <c r="M458" s="37">
        <f t="shared" ref="M458:M521" si="18">G458*9.8*250/3600*80%</f>
        <v>3.2666666666666675</v>
      </c>
    </row>
    <row r="459" spans="1:13" x14ac:dyDescent="0.2">
      <c r="A459" s="36" t="s">
        <v>33</v>
      </c>
      <c r="B459" s="38" t="s">
        <v>1568</v>
      </c>
      <c r="C459" s="36">
        <v>-14.889611137399999</v>
      </c>
      <c r="D459" s="36">
        <v>129.98872220300001</v>
      </c>
      <c r="E459" s="36">
        <v>219</v>
      </c>
      <c r="F459" s="36">
        <v>15</v>
      </c>
      <c r="G459" s="36">
        <v>5</v>
      </c>
      <c r="H459" s="36">
        <v>2138</v>
      </c>
      <c r="I459" s="36">
        <v>7.6</v>
      </c>
      <c r="J459" s="36">
        <v>1.4</v>
      </c>
      <c r="K459" s="36">
        <v>3</v>
      </c>
      <c r="L459" s="37">
        <f t="shared" si="17"/>
        <v>33.333333333333329</v>
      </c>
      <c r="M459" s="37">
        <f t="shared" si="18"/>
        <v>2.7222222222222223</v>
      </c>
    </row>
    <row r="460" spans="1:13" x14ac:dyDescent="0.2">
      <c r="A460" s="36" t="s">
        <v>43</v>
      </c>
      <c r="B460" s="38" t="s">
        <v>1568</v>
      </c>
      <c r="C460" s="36">
        <v>-14.9952777777</v>
      </c>
      <c r="D460" s="36">
        <v>130.56138889299999</v>
      </c>
      <c r="E460" s="36">
        <v>280</v>
      </c>
      <c r="F460" s="36">
        <v>11</v>
      </c>
      <c r="G460" s="36">
        <v>5</v>
      </c>
      <c r="H460" s="36">
        <v>2137</v>
      </c>
      <c r="I460" s="36">
        <v>10.4</v>
      </c>
      <c r="J460" s="36">
        <v>2.6</v>
      </c>
      <c r="K460" s="36">
        <v>2</v>
      </c>
      <c r="L460" s="37">
        <f t="shared" si="17"/>
        <v>45.454545454545453</v>
      </c>
      <c r="M460" s="37">
        <f t="shared" si="18"/>
        <v>2.7222222222222223</v>
      </c>
    </row>
    <row r="461" spans="1:13" x14ac:dyDescent="0.2">
      <c r="A461" s="36" t="s">
        <v>67</v>
      </c>
      <c r="B461" s="38" t="s">
        <v>1568</v>
      </c>
      <c r="C461" s="36">
        <v>-14.899888900000001</v>
      </c>
      <c r="D461" s="36">
        <v>130.04372221099999</v>
      </c>
      <c r="E461" s="36">
        <v>229</v>
      </c>
      <c r="F461" s="36">
        <v>22</v>
      </c>
      <c r="G461" s="36">
        <v>5</v>
      </c>
      <c r="H461" s="36">
        <v>2509</v>
      </c>
      <c r="I461" s="36">
        <v>5.7</v>
      </c>
      <c r="J461" s="36">
        <v>0.6</v>
      </c>
      <c r="K461" s="36">
        <v>8</v>
      </c>
      <c r="L461" s="37">
        <f t="shared" si="17"/>
        <v>22.727272727272727</v>
      </c>
      <c r="M461" s="37">
        <f t="shared" si="18"/>
        <v>2.7222222222222223</v>
      </c>
    </row>
    <row r="462" spans="1:13" x14ac:dyDescent="0.2">
      <c r="A462" s="36" t="s">
        <v>73</v>
      </c>
      <c r="B462" s="38" t="s">
        <v>1568</v>
      </c>
      <c r="C462" s="36">
        <v>-14.8877430547</v>
      </c>
      <c r="D462" s="36">
        <v>130.073090278</v>
      </c>
      <c r="E462" s="36">
        <v>229</v>
      </c>
      <c r="F462" s="36">
        <v>24</v>
      </c>
      <c r="G462" s="36">
        <v>5</v>
      </c>
      <c r="H462" s="36">
        <v>2761</v>
      </c>
      <c r="I462" s="36">
        <v>5</v>
      </c>
      <c r="J462" s="36">
        <v>0.5</v>
      </c>
      <c r="K462" s="36">
        <v>11</v>
      </c>
      <c r="L462" s="37">
        <f t="shared" si="17"/>
        <v>20.833333333333336</v>
      </c>
      <c r="M462" s="37">
        <f t="shared" si="18"/>
        <v>2.7222222222222223</v>
      </c>
    </row>
    <row r="463" spans="1:13" x14ac:dyDescent="0.2">
      <c r="A463" s="36" t="s">
        <v>74</v>
      </c>
      <c r="B463" s="38" t="s">
        <v>1568</v>
      </c>
      <c r="C463" s="36">
        <v>-14.8861111102</v>
      </c>
      <c r="D463" s="36">
        <v>130.01249999999999</v>
      </c>
      <c r="E463" s="36">
        <v>220</v>
      </c>
      <c r="F463" s="36">
        <v>17</v>
      </c>
      <c r="G463" s="36">
        <v>5</v>
      </c>
      <c r="H463" s="36">
        <v>2207</v>
      </c>
      <c r="I463" s="36">
        <v>7.4</v>
      </c>
      <c r="J463" s="36">
        <v>1.2</v>
      </c>
      <c r="K463" s="36">
        <v>4</v>
      </c>
      <c r="L463" s="37">
        <f t="shared" si="17"/>
        <v>29.411764705882355</v>
      </c>
      <c r="M463" s="37">
        <f t="shared" si="18"/>
        <v>2.7222222222222223</v>
      </c>
    </row>
    <row r="464" spans="1:13" x14ac:dyDescent="0.2">
      <c r="A464" s="36" t="s">
        <v>78</v>
      </c>
      <c r="B464" s="38" t="s">
        <v>1568</v>
      </c>
      <c r="C464" s="36">
        <v>-14.872291665600001</v>
      </c>
      <c r="D464" s="36">
        <v>130.05256944499999</v>
      </c>
      <c r="E464" s="36">
        <v>209</v>
      </c>
      <c r="F464" s="36">
        <v>40</v>
      </c>
      <c r="G464" s="36">
        <v>5</v>
      </c>
      <c r="H464" s="36">
        <v>1993</v>
      </c>
      <c r="I464" s="36">
        <v>2.8</v>
      </c>
      <c r="J464" s="36">
        <v>0.2</v>
      </c>
      <c r="K464" s="36">
        <v>25</v>
      </c>
      <c r="L464" s="37">
        <f t="shared" si="17"/>
        <v>12.5</v>
      </c>
      <c r="M464" s="37">
        <f t="shared" si="18"/>
        <v>2.7222222222222223</v>
      </c>
    </row>
    <row r="465" spans="1:13" x14ac:dyDescent="0.2">
      <c r="A465" s="36" t="s">
        <v>80</v>
      </c>
      <c r="B465" s="38" t="s">
        <v>1568</v>
      </c>
      <c r="C465" s="36">
        <v>-14.870396808000001</v>
      </c>
      <c r="D465" s="36">
        <v>130.05623014299999</v>
      </c>
      <c r="E465" s="36">
        <v>217</v>
      </c>
      <c r="F465" s="36">
        <v>39</v>
      </c>
      <c r="G465" s="36">
        <v>5</v>
      </c>
      <c r="H465" s="36">
        <v>2787</v>
      </c>
      <c r="I465" s="36">
        <v>5</v>
      </c>
      <c r="J465" s="36">
        <v>0.5</v>
      </c>
      <c r="K465" s="36">
        <v>12</v>
      </c>
      <c r="L465" s="37">
        <f t="shared" si="17"/>
        <v>12.820512820512819</v>
      </c>
      <c r="M465" s="37">
        <f t="shared" si="18"/>
        <v>2.7222222222222223</v>
      </c>
    </row>
    <row r="466" spans="1:13" x14ac:dyDescent="0.2">
      <c r="A466" s="36" t="s">
        <v>88</v>
      </c>
      <c r="B466" s="38" t="s">
        <v>1568</v>
      </c>
      <c r="C466" s="36">
        <v>-14.605833330199999</v>
      </c>
      <c r="D466" s="36">
        <v>130.28277778</v>
      </c>
      <c r="E466" s="36">
        <v>260</v>
      </c>
      <c r="F466" s="36">
        <v>13</v>
      </c>
      <c r="G466" s="36">
        <v>5</v>
      </c>
      <c r="H466" s="36">
        <v>2028</v>
      </c>
      <c r="I466" s="36">
        <v>8.9</v>
      </c>
      <c r="J466" s="36">
        <v>2</v>
      </c>
      <c r="K466" s="36">
        <v>3</v>
      </c>
      <c r="L466" s="37">
        <f t="shared" si="17"/>
        <v>38.461538461538467</v>
      </c>
      <c r="M466" s="37">
        <f t="shared" si="18"/>
        <v>2.7222222222222223</v>
      </c>
    </row>
    <row r="467" spans="1:13" x14ac:dyDescent="0.2">
      <c r="A467" s="36" t="s">
        <v>89</v>
      </c>
      <c r="B467" s="38" t="s">
        <v>1568</v>
      </c>
      <c r="C467" s="36">
        <v>-14.605277774599999</v>
      </c>
      <c r="D467" s="36">
        <v>130.284722225</v>
      </c>
      <c r="E467" s="36">
        <v>260</v>
      </c>
      <c r="F467" s="36">
        <v>14</v>
      </c>
      <c r="G467" s="36">
        <v>5</v>
      </c>
      <c r="H467" s="36">
        <v>2211</v>
      </c>
      <c r="I467" s="36">
        <v>9.1</v>
      </c>
      <c r="J467" s="36">
        <v>1.9</v>
      </c>
      <c r="K467" s="36">
        <v>3</v>
      </c>
      <c r="L467" s="37">
        <f t="shared" si="17"/>
        <v>35.714285714285715</v>
      </c>
      <c r="M467" s="37">
        <f t="shared" si="18"/>
        <v>2.7222222222222223</v>
      </c>
    </row>
    <row r="468" spans="1:13" x14ac:dyDescent="0.2">
      <c r="A468" s="36" t="s">
        <v>92</v>
      </c>
      <c r="B468" s="38" t="s">
        <v>1568</v>
      </c>
      <c r="C468" s="36">
        <v>-14.597777774600001</v>
      </c>
      <c r="D468" s="36">
        <v>130.14083333400001</v>
      </c>
      <c r="E468" s="36">
        <v>240</v>
      </c>
      <c r="F468" s="36">
        <v>14</v>
      </c>
      <c r="G468" s="36">
        <v>5</v>
      </c>
      <c r="H468" s="36">
        <v>2088</v>
      </c>
      <c r="I468" s="36">
        <v>8.6999999999999993</v>
      </c>
      <c r="J468" s="36">
        <v>1.8</v>
      </c>
      <c r="K468" s="36">
        <v>3</v>
      </c>
      <c r="L468" s="37">
        <f t="shared" si="17"/>
        <v>35.714285714285715</v>
      </c>
      <c r="M468" s="37">
        <f t="shared" si="18"/>
        <v>2.7222222222222223</v>
      </c>
    </row>
    <row r="469" spans="1:13" x14ac:dyDescent="0.2">
      <c r="A469" s="36" t="s">
        <v>96</v>
      </c>
      <c r="B469" s="38" t="s">
        <v>1568</v>
      </c>
      <c r="C469" s="36">
        <v>-14.5816666633</v>
      </c>
      <c r="D469" s="36">
        <v>130.29305555799999</v>
      </c>
      <c r="E469" s="36">
        <v>270</v>
      </c>
      <c r="F469" s="36">
        <v>17</v>
      </c>
      <c r="G469" s="36">
        <v>5</v>
      </c>
      <c r="H469" s="36">
        <v>3196</v>
      </c>
      <c r="I469" s="36">
        <v>10</v>
      </c>
      <c r="J469" s="36">
        <v>1.6</v>
      </c>
      <c r="K469" s="36">
        <v>3</v>
      </c>
      <c r="L469" s="37">
        <f t="shared" si="17"/>
        <v>29.411764705882355</v>
      </c>
      <c r="M469" s="37">
        <f t="shared" si="18"/>
        <v>2.7222222222222223</v>
      </c>
    </row>
    <row r="470" spans="1:13" x14ac:dyDescent="0.2">
      <c r="A470" s="36" t="s">
        <v>101</v>
      </c>
      <c r="B470" s="38" t="s">
        <v>1568</v>
      </c>
      <c r="C470" s="36">
        <v>-14.5788888855</v>
      </c>
      <c r="D470" s="36">
        <v>130.35902778100001</v>
      </c>
      <c r="E470" s="36">
        <v>269</v>
      </c>
      <c r="F470" s="36">
        <v>11</v>
      </c>
      <c r="G470" s="36">
        <v>5</v>
      </c>
      <c r="H470" s="36">
        <v>2021</v>
      </c>
      <c r="I470" s="36">
        <v>9.6999999999999993</v>
      </c>
      <c r="J470" s="36">
        <v>2.2999999999999998</v>
      </c>
      <c r="K470" s="36">
        <v>2</v>
      </c>
      <c r="L470" s="37">
        <f t="shared" si="17"/>
        <v>45.454545454545453</v>
      </c>
      <c r="M470" s="37">
        <f t="shared" si="18"/>
        <v>2.7222222222222223</v>
      </c>
    </row>
    <row r="471" spans="1:13" x14ac:dyDescent="0.2">
      <c r="A471" s="36" t="s">
        <v>105</v>
      </c>
      <c r="B471" s="38" t="s">
        <v>1568</v>
      </c>
      <c r="C471" s="36">
        <v>-14.571388885499999</v>
      </c>
      <c r="D471" s="36">
        <v>130.286666669</v>
      </c>
      <c r="E471" s="36">
        <v>290</v>
      </c>
      <c r="F471" s="36">
        <v>13</v>
      </c>
      <c r="G471" s="36">
        <v>5</v>
      </c>
      <c r="H471" s="36">
        <v>2087</v>
      </c>
      <c r="I471" s="36">
        <v>9.3000000000000007</v>
      </c>
      <c r="J471" s="36">
        <v>2.1</v>
      </c>
      <c r="K471" s="36">
        <v>2</v>
      </c>
      <c r="L471" s="37">
        <f t="shared" si="17"/>
        <v>38.461538461538467</v>
      </c>
      <c r="M471" s="37">
        <f t="shared" si="18"/>
        <v>2.7222222222222223</v>
      </c>
    </row>
    <row r="472" spans="1:13" x14ac:dyDescent="0.2">
      <c r="A472" s="36" t="s">
        <v>107</v>
      </c>
      <c r="B472" s="38" t="s">
        <v>1568</v>
      </c>
      <c r="C472" s="36">
        <v>-14.569629626199999</v>
      </c>
      <c r="D472" s="36">
        <v>130.36287037299999</v>
      </c>
      <c r="E472" s="36">
        <v>279</v>
      </c>
      <c r="F472" s="36">
        <v>12</v>
      </c>
      <c r="G472" s="36">
        <v>5</v>
      </c>
      <c r="H472" s="36">
        <v>1838</v>
      </c>
      <c r="I472" s="36">
        <v>8.6</v>
      </c>
      <c r="J472" s="36">
        <v>2</v>
      </c>
      <c r="K472" s="36">
        <v>3</v>
      </c>
      <c r="L472" s="37">
        <f t="shared" si="17"/>
        <v>41.666666666666671</v>
      </c>
      <c r="M472" s="37">
        <f t="shared" si="18"/>
        <v>2.7222222222222223</v>
      </c>
    </row>
    <row r="473" spans="1:13" x14ac:dyDescent="0.2">
      <c r="A473" s="36" t="s">
        <v>109</v>
      </c>
      <c r="B473" s="38" t="s">
        <v>1568</v>
      </c>
      <c r="C473" s="36">
        <v>-14.564999996499999</v>
      </c>
      <c r="D473" s="36">
        <v>130.36361111400001</v>
      </c>
      <c r="E473" s="36">
        <v>280</v>
      </c>
      <c r="F473" s="36">
        <v>12</v>
      </c>
      <c r="G473" s="36">
        <v>5</v>
      </c>
      <c r="H473" s="36">
        <v>2391</v>
      </c>
      <c r="I473" s="36">
        <v>11</v>
      </c>
      <c r="J473" s="36">
        <v>2.5</v>
      </c>
      <c r="K473" s="36">
        <v>2</v>
      </c>
      <c r="L473" s="37">
        <f t="shared" si="17"/>
        <v>41.666666666666671</v>
      </c>
      <c r="M473" s="37">
        <f t="shared" si="18"/>
        <v>2.7222222222222223</v>
      </c>
    </row>
    <row r="474" spans="1:13" x14ac:dyDescent="0.2">
      <c r="A474" s="36" t="s">
        <v>111</v>
      </c>
      <c r="B474" s="38" t="s">
        <v>1568</v>
      </c>
      <c r="C474" s="36">
        <v>-14.5566666631</v>
      </c>
      <c r="D474" s="36">
        <v>130.35472222499999</v>
      </c>
      <c r="E474" s="36">
        <v>280</v>
      </c>
      <c r="F474" s="36">
        <v>11</v>
      </c>
      <c r="G474" s="36">
        <v>5</v>
      </c>
      <c r="H474" s="36">
        <v>2140</v>
      </c>
      <c r="I474" s="36">
        <v>10.199999999999999</v>
      </c>
      <c r="J474" s="36">
        <v>2.4</v>
      </c>
      <c r="K474" s="36">
        <v>2</v>
      </c>
      <c r="L474" s="37">
        <f t="shared" si="17"/>
        <v>45.454545454545453</v>
      </c>
      <c r="M474" s="37">
        <f t="shared" si="18"/>
        <v>2.7222222222222223</v>
      </c>
    </row>
    <row r="475" spans="1:13" x14ac:dyDescent="0.2">
      <c r="A475" s="36" t="s">
        <v>113</v>
      </c>
      <c r="B475" s="38" t="s">
        <v>1568</v>
      </c>
      <c r="C475" s="36">
        <v>-14.553888885299999</v>
      </c>
      <c r="D475" s="36">
        <v>130.350555558</v>
      </c>
      <c r="E475" s="36">
        <v>280</v>
      </c>
      <c r="F475" s="36">
        <v>12</v>
      </c>
      <c r="G475" s="36">
        <v>5</v>
      </c>
      <c r="H475" s="36">
        <v>2265</v>
      </c>
      <c r="I475" s="36">
        <v>10.7</v>
      </c>
      <c r="J475" s="36">
        <v>2.5</v>
      </c>
      <c r="K475" s="36">
        <v>2</v>
      </c>
      <c r="L475" s="37">
        <f t="shared" si="17"/>
        <v>41.666666666666671</v>
      </c>
      <c r="M475" s="37">
        <f t="shared" si="18"/>
        <v>2.7222222222222223</v>
      </c>
    </row>
    <row r="476" spans="1:13" x14ac:dyDescent="0.2">
      <c r="A476" s="36" t="s">
        <v>115</v>
      </c>
      <c r="B476" s="38" t="s">
        <v>1568</v>
      </c>
      <c r="C476" s="36">
        <v>-14.553333329799999</v>
      </c>
      <c r="D476" s="36">
        <v>130.34861111399999</v>
      </c>
      <c r="E476" s="36">
        <v>280</v>
      </c>
      <c r="F476" s="36">
        <v>11</v>
      </c>
      <c r="G476" s="36">
        <v>5</v>
      </c>
      <c r="H476" s="36">
        <v>1780</v>
      </c>
      <c r="I476" s="36">
        <v>8.4</v>
      </c>
      <c r="J476" s="36">
        <v>2</v>
      </c>
      <c r="K476" s="36">
        <v>2</v>
      </c>
      <c r="L476" s="37">
        <f t="shared" si="17"/>
        <v>45.454545454545453</v>
      </c>
      <c r="M476" s="37">
        <f t="shared" si="18"/>
        <v>2.7222222222222223</v>
      </c>
    </row>
    <row r="477" spans="1:13" x14ac:dyDescent="0.2">
      <c r="A477" s="36" t="s">
        <v>118</v>
      </c>
      <c r="B477" s="38" t="s">
        <v>1568</v>
      </c>
      <c r="C477" s="36">
        <v>-14.549027774200001</v>
      </c>
      <c r="D477" s="36">
        <v>130.342222225</v>
      </c>
      <c r="E477" s="36">
        <v>281</v>
      </c>
      <c r="F477" s="36">
        <v>11</v>
      </c>
      <c r="G477" s="36">
        <v>5</v>
      </c>
      <c r="H477" s="36">
        <v>1845</v>
      </c>
      <c r="I477" s="36">
        <v>9.1999999999999993</v>
      </c>
      <c r="J477" s="36">
        <v>2.2999999999999998</v>
      </c>
      <c r="K477" s="36">
        <v>2</v>
      </c>
      <c r="L477" s="37">
        <f t="shared" si="17"/>
        <v>45.454545454545453</v>
      </c>
      <c r="M477" s="37">
        <f t="shared" si="18"/>
        <v>2.7222222222222223</v>
      </c>
    </row>
    <row r="478" spans="1:13" x14ac:dyDescent="0.2">
      <c r="A478" s="36" t="s">
        <v>124</v>
      </c>
      <c r="B478" s="38" t="s">
        <v>1568</v>
      </c>
      <c r="C478" s="36">
        <v>-14.0094925174</v>
      </c>
      <c r="D478" s="36">
        <v>130.734909198</v>
      </c>
      <c r="E478" s="36">
        <v>249</v>
      </c>
      <c r="F478" s="36">
        <v>19</v>
      </c>
      <c r="G478" s="36">
        <v>5</v>
      </c>
      <c r="H478" s="36">
        <v>2212</v>
      </c>
      <c r="I478" s="36">
        <v>6.5</v>
      </c>
      <c r="J478" s="36">
        <v>0.9</v>
      </c>
      <c r="K478" s="36">
        <v>6</v>
      </c>
      <c r="L478" s="37">
        <f t="shared" si="17"/>
        <v>26.315789473684209</v>
      </c>
      <c r="M478" s="37">
        <f t="shared" si="18"/>
        <v>2.7222222222222223</v>
      </c>
    </row>
    <row r="479" spans="1:13" x14ac:dyDescent="0.2">
      <c r="A479" s="36" t="s">
        <v>125</v>
      </c>
      <c r="B479" s="38" t="s">
        <v>1568</v>
      </c>
      <c r="C479" s="36">
        <v>-14.008412679499999</v>
      </c>
      <c r="D479" s="36">
        <v>130.70591269299999</v>
      </c>
      <c r="E479" s="36">
        <v>241</v>
      </c>
      <c r="F479" s="36">
        <v>20</v>
      </c>
      <c r="G479" s="36">
        <v>5</v>
      </c>
      <c r="H479" s="36">
        <v>2521</v>
      </c>
      <c r="I479" s="36">
        <v>7.4</v>
      </c>
      <c r="J479" s="36">
        <v>1.1000000000000001</v>
      </c>
      <c r="K479" s="36">
        <v>5</v>
      </c>
      <c r="L479" s="37">
        <f t="shared" si="17"/>
        <v>25</v>
      </c>
      <c r="M479" s="37">
        <f t="shared" si="18"/>
        <v>2.7222222222222223</v>
      </c>
    </row>
    <row r="480" spans="1:13" x14ac:dyDescent="0.2">
      <c r="A480" s="36" t="s">
        <v>129</v>
      </c>
      <c r="B480" s="38" t="s">
        <v>1568</v>
      </c>
      <c r="C480" s="36">
        <v>-14.005833325399999</v>
      </c>
      <c r="D480" s="36">
        <v>130.714722228</v>
      </c>
      <c r="E480" s="36">
        <v>250</v>
      </c>
      <c r="F480" s="36">
        <v>21</v>
      </c>
      <c r="G480" s="36">
        <v>5</v>
      </c>
      <c r="H480" s="36">
        <v>2645</v>
      </c>
      <c r="I480" s="36">
        <v>6.8</v>
      </c>
      <c r="J480" s="36">
        <v>0.9</v>
      </c>
      <c r="K480" s="36">
        <v>5</v>
      </c>
      <c r="L480" s="37">
        <f t="shared" si="17"/>
        <v>23.809523809523807</v>
      </c>
      <c r="M480" s="37">
        <f t="shared" si="18"/>
        <v>2.7222222222222223</v>
      </c>
    </row>
    <row r="481" spans="1:13" x14ac:dyDescent="0.2">
      <c r="A481" s="36" t="s">
        <v>132</v>
      </c>
      <c r="B481" s="38" t="s">
        <v>1568</v>
      </c>
      <c r="C481" s="36">
        <v>-14.002291658700001</v>
      </c>
      <c r="D481" s="36">
        <v>130.721875006</v>
      </c>
      <c r="E481" s="36">
        <v>249</v>
      </c>
      <c r="F481" s="36">
        <v>18</v>
      </c>
      <c r="G481" s="36">
        <v>5</v>
      </c>
      <c r="H481" s="36">
        <v>2466</v>
      </c>
      <c r="I481" s="36">
        <v>7.2</v>
      </c>
      <c r="J481" s="36">
        <v>1.1000000000000001</v>
      </c>
      <c r="K481" s="36">
        <v>4</v>
      </c>
      <c r="L481" s="37">
        <f t="shared" si="17"/>
        <v>27.777777777777779</v>
      </c>
      <c r="M481" s="37">
        <f t="shared" si="18"/>
        <v>2.7222222222222223</v>
      </c>
    </row>
    <row r="482" spans="1:13" x14ac:dyDescent="0.2">
      <c r="A482" s="36" t="s">
        <v>134</v>
      </c>
      <c r="B482" s="38" t="s">
        <v>1568</v>
      </c>
      <c r="C482" s="36">
        <v>-15.9962120904</v>
      </c>
      <c r="D482" s="36">
        <v>129.57843431699999</v>
      </c>
      <c r="E482" s="36">
        <v>292</v>
      </c>
      <c r="F482" s="36">
        <v>37</v>
      </c>
      <c r="G482" s="36">
        <v>5</v>
      </c>
      <c r="H482" s="36">
        <v>3148</v>
      </c>
      <c r="I482" s="36">
        <v>5.6</v>
      </c>
      <c r="J482" s="36">
        <v>0.5</v>
      </c>
      <c r="K482" s="36">
        <v>10</v>
      </c>
      <c r="L482" s="37">
        <f t="shared" si="17"/>
        <v>13.513513513513514</v>
      </c>
      <c r="M482" s="37">
        <f t="shared" si="18"/>
        <v>2.7222222222222223</v>
      </c>
    </row>
    <row r="483" spans="1:13" x14ac:dyDescent="0.2">
      <c r="A483" s="36" t="s">
        <v>143</v>
      </c>
      <c r="B483" s="38" t="s">
        <v>1568</v>
      </c>
      <c r="C483" s="36">
        <v>-15.8019444429</v>
      </c>
      <c r="D483" s="36">
        <v>129.72638889500001</v>
      </c>
      <c r="E483" s="36">
        <v>300</v>
      </c>
      <c r="F483" s="36">
        <v>20</v>
      </c>
      <c r="G483" s="36">
        <v>5</v>
      </c>
      <c r="H483" s="36">
        <v>2350</v>
      </c>
      <c r="I483" s="36">
        <v>5.3</v>
      </c>
      <c r="J483" s="36">
        <v>0.6</v>
      </c>
      <c r="K483" s="36">
        <v>8</v>
      </c>
      <c r="L483" s="37">
        <f t="shared" si="17"/>
        <v>25</v>
      </c>
      <c r="M483" s="37">
        <f t="shared" si="18"/>
        <v>2.7222222222222223</v>
      </c>
    </row>
    <row r="484" spans="1:13" x14ac:dyDescent="0.2">
      <c r="A484" s="36" t="s">
        <v>146</v>
      </c>
      <c r="B484" s="38" t="s">
        <v>1568</v>
      </c>
      <c r="C484" s="36">
        <v>-15.786041665000001</v>
      </c>
      <c r="D484" s="36">
        <v>129.70722222800001</v>
      </c>
      <c r="E484" s="36">
        <v>271</v>
      </c>
      <c r="F484" s="36">
        <v>33</v>
      </c>
      <c r="G484" s="36">
        <v>5</v>
      </c>
      <c r="H484" s="36">
        <v>1988</v>
      </c>
      <c r="I484" s="36">
        <v>3.8</v>
      </c>
      <c r="J484" s="36">
        <v>0.4</v>
      </c>
      <c r="K484" s="36">
        <v>14</v>
      </c>
      <c r="L484" s="37">
        <f t="shared" si="17"/>
        <v>15.151515151515152</v>
      </c>
      <c r="M484" s="37">
        <f t="shared" si="18"/>
        <v>2.7222222222222223</v>
      </c>
    </row>
    <row r="485" spans="1:13" x14ac:dyDescent="0.2">
      <c r="A485" s="36" t="s">
        <v>165</v>
      </c>
      <c r="B485" s="38" t="s">
        <v>1568</v>
      </c>
      <c r="C485" s="36">
        <v>-15.721421574400001</v>
      </c>
      <c r="D485" s="36">
        <v>129.77774509599999</v>
      </c>
      <c r="E485" s="36">
        <v>261</v>
      </c>
      <c r="F485" s="36">
        <v>28</v>
      </c>
      <c r="G485" s="36">
        <v>5</v>
      </c>
      <c r="H485" s="36">
        <v>3095</v>
      </c>
      <c r="I485" s="36">
        <v>5.9</v>
      </c>
      <c r="J485" s="36">
        <v>0.6</v>
      </c>
      <c r="K485" s="36">
        <v>8</v>
      </c>
      <c r="L485" s="37">
        <f t="shared" si="17"/>
        <v>17.857142857142858</v>
      </c>
      <c r="M485" s="37">
        <f t="shared" si="18"/>
        <v>2.7222222222222223</v>
      </c>
    </row>
    <row r="486" spans="1:13" x14ac:dyDescent="0.2">
      <c r="A486" s="36" t="s">
        <v>167</v>
      </c>
      <c r="B486" s="38" t="s">
        <v>1568</v>
      </c>
      <c r="C486" s="36">
        <v>-15.71909722</v>
      </c>
      <c r="D486" s="36">
        <v>129.75944445100001</v>
      </c>
      <c r="E486" s="36">
        <v>241</v>
      </c>
      <c r="F486" s="36">
        <v>16</v>
      </c>
      <c r="G486" s="36">
        <v>5</v>
      </c>
      <c r="H486" s="36">
        <v>2745</v>
      </c>
      <c r="I486" s="36">
        <v>8.6999999999999993</v>
      </c>
      <c r="J486" s="36">
        <v>1.4</v>
      </c>
      <c r="K486" s="36">
        <v>3</v>
      </c>
      <c r="L486" s="37">
        <f t="shared" si="17"/>
        <v>31.25</v>
      </c>
      <c r="M486" s="37">
        <f t="shared" si="18"/>
        <v>2.7222222222222223</v>
      </c>
    </row>
    <row r="487" spans="1:13" x14ac:dyDescent="0.2">
      <c r="A487" s="36" t="s">
        <v>169</v>
      </c>
      <c r="B487" s="38" t="s">
        <v>1568</v>
      </c>
      <c r="C487" s="36">
        <v>-15.716944442200001</v>
      </c>
      <c r="D487" s="36">
        <v>129.76638889500001</v>
      </c>
      <c r="E487" s="36">
        <v>240</v>
      </c>
      <c r="F487" s="36">
        <v>22</v>
      </c>
      <c r="G487" s="36">
        <v>5</v>
      </c>
      <c r="H487" s="36">
        <v>2565</v>
      </c>
      <c r="I487" s="36">
        <v>6.6</v>
      </c>
      <c r="J487" s="36">
        <v>0.8</v>
      </c>
      <c r="K487" s="36">
        <v>6</v>
      </c>
      <c r="L487" s="37">
        <f t="shared" si="17"/>
        <v>22.727272727272727</v>
      </c>
      <c r="M487" s="37">
        <f t="shared" si="18"/>
        <v>2.7222222222222223</v>
      </c>
    </row>
    <row r="488" spans="1:13" x14ac:dyDescent="0.2">
      <c r="A488" s="36" t="s">
        <v>179</v>
      </c>
      <c r="B488" s="38" t="s">
        <v>1568</v>
      </c>
      <c r="C488" s="36">
        <v>-15.7097222199</v>
      </c>
      <c r="D488" s="36">
        <v>129.79083334000001</v>
      </c>
      <c r="E488" s="36">
        <v>260</v>
      </c>
      <c r="F488" s="36">
        <v>24</v>
      </c>
      <c r="G488" s="36">
        <v>5</v>
      </c>
      <c r="H488" s="36">
        <v>2809</v>
      </c>
      <c r="I488" s="36">
        <v>6.8</v>
      </c>
      <c r="J488" s="36">
        <v>0.8</v>
      </c>
      <c r="K488" s="36">
        <v>6</v>
      </c>
      <c r="L488" s="37">
        <f t="shared" si="17"/>
        <v>20.833333333333336</v>
      </c>
      <c r="M488" s="37">
        <f t="shared" si="18"/>
        <v>2.7222222222222223</v>
      </c>
    </row>
    <row r="489" spans="1:13" x14ac:dyDescent="0.2">
      <c r="A489" s="36" t="s">
        <v>199</v>
      </c>
      <c r="B489" s="38" t="s">
        <v>1568</v>
      </c>
      <c r="C489" s="36">
        <v>-15.677777775199999</v>
      </c>
      <c r="D489" s="36">
        <v>129.83500000699999</v>
      </c>
      <c r="E489" s="36">
        <v>280</v>
      </c>
      <c r="F489" s="36">
        <v>33</v>
      </c>
      <c r="G489" s="36">
        <v>5</v>
      </c>
      <c r="H489" s="36">
        <v>2096</v>
      </c>
      <c r="I489" s="36">
        <v>4.0999999999999996</v>
      </c>
      <c r="J489" s="36">
        <v>0.4</v>
      </c>
      <c r="K489" s="36">
        <v>12</v>
      </c>
      <c r="L489" s="37">
        <f t="shared" si="17"/>
        <v>15.151515151515152</v>
      </c>
      <c r="M489" s="37">
        <f t="shared" si="18"/>
        <v>2.7222222222222223</v>
      </c>
    </row>
    <row r="490" spans="1:13" x14ac:dyDescent="0.2">
      <c r="A490" s="36" t="s">
        <v>201</v>
      </c>
      <c r="B490" s="38" t="s">
        <v>1568</v>
      </c>
      <c r="C490" s="36">
        <v>-15.6742948379</v>
      </c>
      <c r="D490" s="36">
        <v>129.85207262500001</v>
      </c>
      <c r="E490" s="36">
        <v>257</v>
      </c>
      <c r="F490" s="36">
        <v>41</v>
      </c>
      <c r="G490" s="36">
        <v>5</v>
      </c>
      <c r="H490" s="36">
        <v>857</v>
      </c>
      <c r="I490" s="36">
        <v>1.4</v>
      </c>
      <c r="J490" s="36">
        <v>0.1</v>
      </c>
      <c r="K490" s="36">
        <v>41</v>
      </c>
      <c r="L490" s="37">
        <f t="shared" si="17"/>
        <v>12.195121951219512</v>
      </c>
      <c r="M490" s="37">
        <f t="shared" si="18"/>
        <v>2.7222222222222223</v>
      </c>
    </row>
    <row r="491" spans="1:13" x14ac:dyDescent="0.2">
      <c r="A491" s="36" t="s">
        <v>214</v>
      </c>
      <c r="B491" s="38" t="s">
        <v>1568</v>
      </c>
      <c r="C491" s="36">
        <v>-15.6405555527</v>
      </c>
      <c r="D491" s="36">
        <v>129.884444452</v>
      </c>
      <c r="E491" s="36">
        <v>210</v>
      </c>
      <c r="F491" s="36">
        <v>34</v>
      </c>
      <c r="G491" s="36">
        <v>5</v>
      </c>
      <c r="H491" s="36">
        <v>516</v>
      </c>
      <c r="I491" s="36">
        <v>1.3</v>
      </c>
      <c r="J491" s="36">
        <v>0.2</v>
      </c>
      <c r="K491" s="36">
        <v>30</v>
      </c>
      <c r="L491" s="37">
        <f t="shared" si="17"/>
        <v>14.705882352941178</v>
      </c>
      <c r="M491" s="37">
        <f t="shared" si="18"/>
        <v>2.7222222222222223</v>
      </c>
    </row>
    <row r="492" spans="1:13" x14ac:dyDescent="0.2">
      <c r="A492" s="36" t="s">
        <v>217</v>
      </c>
      <c r="B492" s="38" t="s">
        <v>1568</v>
      </c>
      <c r="C492" s="36">
        <v>-15.632333303299999</v>
      </c>
      <c r="D492" s="36">
        <v>129.91266670100001</v>
      </c>
      <c r="E492" s="36">
        <v>228</v>
      </c>
      <c r="F492" s="36">
        <v>22</v>
      </c>
      <c r="G492" s="36">
        <v>5</v>
      </c>
      <c r="H492" s="36">
        <v>1032</v>
      </c>
      <c r="I492" s="36">
        <v>2.2999999999999998</v>
      </c>
      <c r="J492" s="36">
        <v>0.3</v>
      </c>
      <c r="K492" s="36">
        <v>18</v>
      </c>
      <c r="L492" s="37">
        <f t="shared" si="17"/>
        <v>22.727272727272727</v>
      </c>
      <c r="M492" s="37">
        <f t="shared" si="18"/>
        <v>2.7222222222222223</v>
      </c>
    </row>
    <row r="493" spans="1:13" x14ac:dyDescent="0.2">
      <c r="A493" s="36" t="s">
        <v>229</v>
      </c>
      <c r="B493" s="38" t="s">
        <v>1568</v>
      </c>
      <c r="C493" s="36">
        <v>-15.6208333303</v>
      </c>
      <c r="D493" s="36">
        <v>129.97222223</v>
      </c>
      <c r="E493" s="36">
        <v>220</v>
      </c>
      <c r="F493" s="36">
        <v>14</v>
      </c>
      <c r="G493" s="36">
        <v>5</v>
      </c>
      <c r="H493" s="36">
        <v>2136</v>
      </c>
      <c r="I493" s="36">
        <v>7.5</v>
      </c>
      <c r="J493" s="36">
        <v>1.3</v>
      </c>
      <c r="K493" s="36">
        <v>4</v>
      </c>
      <c r="L493" s="37">
        <f t="shared" si="17"/>
        <v>35.714285714285715</v>
      </c>
      <c r="M493" s="37">
        <f t="shared" si="18"/>
        <v>2.7222222222222223</v>
      </c>
    </row>
    <row r="494" spans="1:13" x14ac:dyDescent="0.2">
      <c r="A494" s="36" t="s">
        <v>230</v>
      </c>
      <c r="B494" s="38" t="s">
        <v>1568</v>
      </c>
      <c r="C494" s="36">
        <v>-15.6187499969</v>
      </c>
      <c r="D494" s="36">
        <v>129.93361111900001</v>
      </c>
      <c r="E494" s="36">
        <v>219</v>
      </c>
      <c r="F494" s="36">
        <v>19</v>
      </c>
      <c r="G494" s="36">
        <v>5</v>
      </c>
      <c r="H494" s="36">
        <v>2625</v>
      </c>
      <c r="I494" s="36">
        <v>7.3</v>
      </c>
      <c r="J494" s="36">
        <v>1</v>
      </c>
      <c r="K494" s="36">
        <v>5</v>
      </c>
      <c r="L494" s="37">
        <f t="shared" si="17"/>
        <v>26.315789473684209</v>
      </c>
      <c r="M494" s="37">
        <f t="shared" si="18"/>
        <v>2.7222222222222223</v>
      </c>
    </row>
    <row r="495" spans="1:13" x14ac:dyDescent="0.2">
      <c r="A495" s="36" t="s">
        <v>256</v>
      </c>
      <c r="B495" s="38" t="s">
        <v>1568</v>
      </c>
      <c r="C495" s="36">
        <v>-15.5554273443</v>
      </c>
      <c r="D495" s="36">
        <v>129.134316238</v>
      </c>
      <c r="E495" s="36">
        <v>263</v>
      </c>
      <c r="F495" s="36">
        <v>22</v>
      </c>
      <c r="G495" s="36">
        <v>5</v>
      </c>
      <c r="H495" s="36">
        <v>3111</v>
      </c>
      <c r="I495" s="36">
        <v>8.9</v>
      </c>
      <c r="J495" s="36">
        <v>1.3</v>
      </c>
      <c r="K495" s="36">
        <v>4</v>
      </c>
      <c r="L495" s="37">
        <f t="shared" si="17"/>
        <v>22.727272727272727</v>
      </c>
      <c r="M495" s="37">
        <f t="shared" si="18"/>
        <v>2.7222222222222223</v>
      </c>
    </row>
    <row r="496" spans="1:13" x14ac:dyDescent="0.2">
      <c r="A496" s="36" t="s">
        <v>274</v>
      </c>
      <c r="B496" s="38" t="s">
        <v>1568</v>
      </c>
      <c r="C496" s="36">
        <v>-15.2118518512</v>
      </c>
      <c r="D496" s="36">
        <v>129.966111119</v>
      </c>
      <c r="E496" s="36">
        <v>239</v>
      </c>
      <c r="F496" s="36">
        <v>34</v>
      </c>
      <c r="G496" s="36">
        <v>5</v>
      </c>
      <c r="H496" s="36">
        <v>2287</v>
      </c>
      <c r="I496" s="36">
        <v>4.4000000000000004</v>
      </c>
      <c r="J496" s="36">
        <v>0.4</v>
      </c>
      <c r="K496" s="36">
        <v>13</v>
      </c>
      <c r="L496" s="37">
        <f t="shared" si="17"/>
        <v>14.705882352941178</v>
      </c>
      <c r="M496" s="37">
        <f t="shared" si="18"/>
        <v>2.7222222222222223</v>
      </c>
    </row>
    <row r="497" spans="1:16" x14ac:dyDescent="0.2">
      <c r="A497" s="36" t="s">
        <v>294</v>
      </c>
      <c r="B497" s="38" t="s">
        <v>1568</v>
      </c>
      <c r="C497" s="36">
        <v>-15.195277771300001</v>
      </c>
      <c r="D497" s="36">
        <v>129.98972223000001</v>
      </c>
      <c r="E497" s="36">
        <v>240</v>
      </c>
      <c r="F497" s="36">
        <v>25</v>
      </c>
      <c r="G497" s="36">
        <v>5</v>
      </c>
      <c r="H497" s="36">
        <v>732</v>
      </c>
      <c r="I497" s="36">
        <v>2</v>
      </c>
      <c r="J497" s="36">
        <v>0.3</v>
      </c>
      <c r="K497" s="36">
        <v>18</v>
      </c>
      <c r="L497" s="37">
        <f t="shared" si="17"/>
        <v>20</v>
      </c>
      <c r="M497" s="37">
        <f t="shared" si="18"/>
        <v>2.7222222222222223</v>
      </c>
    </row>
    <row r="498" spans="1:16" x14ac:dyDescent="0.2">
      <c r="A498" s="36" t="s">
        <v>299</v>
      </c>
      <c r="B498" s="38" t="s">
        <v>1568</v>
      </c>
      <c r="C498" s="36">
        <v>-15.1842592471</v>
      </c>
      <c r="D498" s="36">
        <v>129.968888897</v>
      </c>
      <c r="E498" s="36">
        <v>281</v>
      </c>
      <c r="F498" s="36">
        <v>12</v>
      </c>
      <c r="G498" s="36">
        <v>5</v>
      </c>
      <c r="H498" s="36">
        <v>2014</v>
      </c>
      <c r="I498" s="36">
        <v>8.8000000000000007</v>
      </c>
      <c r="J498" s="36">
        <v>1.9</v>
      </c>
      <c r="K498" s="36">
        <v>2</v>
      </c>
      <c r="L498" s="37">
        <f t="shared" si="17"/>
        <v>41.666666666666671</v>
      </c>
      <c r="M498" s="37">
        <f t="shared" si="18"/>
        <v>2.7222222222222223</v>
      </c>
    </row>
    <row r="499" spans="1:16" x14ac:dyDescent="0.2">
      <c r="A499" s="36" t="s">
        <v>321</v>
      </c>
      <c r="B499" s="38" t="s">
        <v>1568</v>
      </c>
      <c r="C499" s="36">
        <v>-15.116635794500001</v>
      </c>
      <c r="D499" s="36">
        <v>129.943611119</v>
      </c>
      <c r="E499" s="36">
        <v>221</v>
      </c>
      <c r="F499" s="36">
        <v>24</v>
      </c>
      <c r="G499" s="36">
        <v>5</v>
      </c>
      <c r="H499" s="36">
        <v>2113</v>
      </c>
      <c r="I499" s="36">
        <v>4</v>
      </c>
      <c r="J499" s="36">
        <v>0.4</v>
      </c>
      <c r="K499" s="36">
        <v>12</v>
      </c>
      <c r="L499" s="37">
        <f t="shared" si="17"/>
        <v>20.833333333333336</v>
      </c>
      <c r="M499" s="37">
        <f t="shared" si="18"/>
        <v>2.7222222222222223</v>
      </c>
    </row>
    <row r="500" spans="1:16" x14ac:dyDescent="0.2">
      <c r="A500" s="36" t="s">
        <v>327</v>
      </c>
      <c r="B500" s="38" t="s">
        <v>1568</v>
      </c>
      <c r="C500" s="36">
        <v>-15.105757566299999</v>
      </c>
      <c r="D500" s="36">
        <v>129.95833334100001</v>
      </c>
      <c r="E500" s="36">
        <v>236</v>
      </c>
      <c r="F500" s="36">
        <v>19</v>
      </c>
      <c r="G500" s="36">
        <v>5</v>
      </c>
      <c r="H500" s="36">
        <v>2451</v>
      </c>
      <c r="I500" s="36">
        <v>6.4</v>
      </c>
      <c r="J500" s="36">
        <v>0.8</v>
      </c>
      <c r="K500" s="36">
        <v>5</v>
      </c>
      <c r="L500" s="37">
        <f t="shared" si="17"/>
        <v>26.315789473684209</v>
      </c>
      <c r="M500" s="37">
        <f t="shared" si="18"/>
        <v>2.7222222222222223</v>
      </c>
    </row>
    <row r="501" spans="1:16" x14ac:dyDescent="0.2">
      <c r="A501" s="36" t="s">
        <v>355</v>
      </c>
      <c r="B501" s="38" t="s">
        <v>1568</v>
      </c>
      <c r="C501" s="36">
        <v>-15.081944437100001</v>
      </c>
      <c r="D501" s="36">
        <v>129.908333341</v>
      </c>
      <c r="E501" s="36">
        <v>230</v>
      </c>
      <c r="F501" s="36">
        <v>31</v>
      </c>
      <c r="G501" s="36">
        <v>5</v>
      </c>
      <c r="H501" s="36">
        <v>3117</v>
      </c>
      <c r="I501" s="36">
        <v>6.7</v>
      </c>
      <c r="J501" s="36">
        <v>0.7</v>
      </c>
      <c r="K501" s="36">
        <v>7</v>
      </c>
      <c r="L501" s="37">
        <f t="shared" si="17"/>
        <v>16.129032258064516</v>
      </c>
      <c r="M501" s="37">
        <f t="shared" si="18"/>
        <v>2.7222222222222223</v>
      </c>
    </row>
    <row r="502" spans="1:16" x14ac:dyDescent="0.2">
      <c r="A502" s="36" t="s">
        <v>369</v>
      </c>
      <c r="B502" s="38" t="s">
        <v>1568</v>
      </c>
      <c r="C502" s="36">
        <v>-15.063518519500001</v>
      </c>
      <c r="D502" s="36">
        <v>129.91185186800001</v>
      </c>
      <c r="E502" s="36">
        <v>239</v>
      </c>
      <c r="F502" s="36">
        <v>34</v>
      </c>
      <c r="G502" s="36">
        <v>5</v>
      </c>
      <c r="H502" s="36">
        <v>1807</v>
      </c>
      <c r="I502" s="36">
        <v>3</v>
      </c>
      <c r="J502" s="36">
        <v>0.3</v>
      </c>
      <c r="K502" s="36">
        <v>21</v>
      </c>
      <c r="L502" s="37">
        <f t="shared" si="17"/>
        <v>14.705882352941178</v>
      </c>
      <c r="M502" s="37">
        <f t="shared" si="18"/>
        <v>2.7222222222222223</v>
      </c>
    </row>
    <row r="503" spans="1:16" x14ac:dyDescent="0.2">
      <c r="A503" s="36" t="s">
        <v>371</v>
      </c>
      <c r="B503" s="38" t="s">
        <v>1568</v>
      </c>
      <c r="C503" s="36">
        <v>-15.0576543337</v>
      </c>
      <c r="D503" s="36">
        <v>129.74901233099999</v>
      </c>
      <c r="E503" s="36">
        <v>248</v>
      </c>
      <c r="F503" s="36">
        <v>29</v>
      </c>
      <c r="G503" s="36">
        <v>5</v>
      </c>
      <c r="H503" s="36">
        <v>3615</v>
      </c>
      <c r="I503" s="36">
        <v>7</v>
      </c>
      <c r="J503" s="36">
        <v>0.7</v>
      </c>
      <c r="K503" s="36">
        <v>7</v>
      </c>
      <c r="L503" s="37">
        <f t="shared" si="17"/>
        <v>17.241379310344829</v>
      </c>
      <c r="M503" s="37">
        <f t="shared" si="18"/>
        <v>2.7222222222222223</v>
      </c>
    </row>
    <row r="504" spans="1:16" x14ac:dyDescent="0.2">
      <c r="A504" s="36" t="s">
        <v>374</v>
      </c>
      <c r="B504" s="38" t="s">
        <v>1568</v>
      </c>
      <c r="C504" s="36">
        <v>-15.0539506003</v>
      </c>
      <c r="D504" s="36">
        <v>129.92311728199999</v>
      </c>
      <c r="E504" s="36">
        <v>241</v>
      </c>
      <c r="F504" s="36">
        <v>37</v>
      </c>
      <c r="G504" s="36">
        <v>5</v>
      </c>
      <c r="H504" s="36">
        <v>2266</v>
      </c>
      <c r="I504" s="36">
        <v>4.5999999999999996</v>
      </c>
      <c r="J504" s="36">
        <v>0.5</v>
      </c>
      <c r="K504" s="36">
        <v>10</v>
      </c>
      <c r="L504" s="37">
        <f t="shared" si="17"/>
        <v>13.513513513513514</v>
      </c>
      <c r="M504" s="37">
        <f t="shared" si="18"/>
        <v>2.7222222222222223</v>
      </c>
    </row>
    <row r="505" spans="1:16" x14ac:dyDescent="0.2">
      <c r="A505" s="36" t="s">
        <v>383</v>
      </c>
      <c r="B505" s="38" t="s">
        <v>1568</v>
      </c>
      <c r="C505" s="36">
        <v>-15.043333325700001</v>
      </c>
      <c r="D505" s="36">
        <v>129.918055563</v>
      </c>
      <c r="E505" s="36">
        <v>260</v>
      </c>
      <c r="F505" s="36">
        <v>27</v>
      </c>
      <c r="G505" s="36">
        <v>5</v>
      </c>
      <c r="H505" s="36">
        <v>3242</v>
      </c>
      <c r="I505" s="36">
        <v>7.4</v>
      </c>
      <c r="J505" s="36">
        <v>0.8</v>
      </c>
      <c r="K505" s="36">
        <v>6</v>
      </c>
      <c r="L505" s="37">
        <f t="shared" si="17"/>
        <v>18.518518518518519</v>
      </c>
      <c r="M505" s="37">
        <f t="shared" si="18"/>
        <v>2.7222222222222223</v>
      </c>
    </row>
    <row r="506" spans="1:16" x14ac:dyDescent="0.2">
      <c r="A506" s="36" t="s">
        <v>390</v>
      </c>
      <c r="B506" s="38" t="s">
        <v>1568</v>
      </c>
      <c r="C506" s="36">
        <v>-15.027870371100001</v>
      </c>
      <c r="D506" s="36">
        <v>129.75629629400001</v>
      </c>
      <c r="E506" s="36">
        <v>221</v>
      </c>
      <c r="F506" s="36">
        <v>18</v>
      </c>
      <c r="G506" s="36">
        <v>5</v>
      </c>
      <c r="H506" s="36">
        <v>2752</v>
      </c>
      <c r="I506" s="36">
        <v>8.5</v>
      </c>
      <c r="J506" s="36">
        <v>1.3</v>
      </c>
      <c r="K506" s="36">
        <v>4</v>
      </c>
      <c r="L506" s="37">
        <f t="shared" si="17"/>
        <v>27.777777777777779</v>
      </c>
      <c r="M506" s="37">
        <f t="shared" si="18"/>
        <v>2.7222222222222223</v>
      </c>
    </row>
    <row r="507" spans="1:16" x14ac:dyDescent="0.2">
      <c r="A507" s="36" t="s">
        <v>396</v>
      </c>
      <c r="B507" s="38" t="s">
        <v>1568</v>
      </c>
      <c r="C507" s="36">
        <v>-15.9666666664</v>
      </c>
      <c r="D507" s="36">
        <v>130.73250000600001</v>
      </c>
      <c r="E507" s="36">
        <v>330</v>
      </c>
      <c r="F507" s="36">
        <v>12</v>
      </c>
      <c r="G507" s="36">
        <v>5</v>
      </c>
      <c r="H507" s="36">
        <v>2374</v>
      </c>
      <c r="I507" s="36">
        <v>10.5</v>
      </c>
      <c r="J507" s="36">
        <v>2.2999999999999998</v>
      </c>
      <c r="K507" s="36">
        <v>2</v>
      </c>
      <c r="L507" s="37">
        <f t="shared" si="17"/>
        <v>41.666666666666671</v>
      </c>
      <c r="M507" s="37">
        <f t="shared" si="18"/>
        <v>2.7222222222222223</v>
      </c>
    </row>
    <row r="508" spans="1:16" x14ac:dyDescent="0.2">
      <c r="A508" s="36" t="s">
        <v>399</v>
      </c>
      <c r="B508" s="38" t="s">
        <v>1568</v>
      </c>
      <c r="C508" s="36">
        <v>-15.9527777774</v>
      </c>
      <c r="D508" s="36">
        <v>130.70777778300001</v>
      </c>
      <c r="E508" s="36">
        <v>320</v>
      </c>
      <c r="F508" s="36">
        <v>13</v>
      </c>
      <c r="G508" s="36">
        <v>5</v>
      </c>
      <c r="H508" s="36">
        <v>2003</v>
      </c>
      <c r="I508" s="36">
        <v>8.5</v>
      </c>
      <c r="J508" s="36">
        <v>1.8</v>
      </c>
      <c r="K508" s="36">
        <v>3</v>
      </c>
      <c r="L508" s="37">
        <f t="shared" si="17"/>
        <v>38.461538461538467</v>
      </c>
      <c r="M508" s="37">
        <f t="shared" si="18"/>
        <v>2.7222222222222223</v>
      </c>
    </row>
    <row r="509" spans="1:16" x14ac:dyDescent="0.2">
      <c r="A509" s="36" t="s">
        <v>401</v>
      </c>
      <c r="B509" s="38" t="s">
        <v>1568</v>
      </c>
      <c r="C509" s="36">
        <v>-15.9405555551</v>
      </c>
      <c r="D509" s="36">
        <v>130.70583333900001</v>
      </c>
      <c r="E509" s="36">
        <v>320</v>
      </c>
      <c r="F509" s="36">
        <v>13</v>
      </c>
      <c r="G509" s="36">
        <v>5</v>
      </c>
      <c r="H509" s="36">
        <v>2606</v>
      </c>
      <c r="I509" s="36">
        <v>10.7</v>
      </c>
      <c r="J509" s="36">
        <v>2.2000000000000002</v>
      </c>
      <c r="K509" s="36">
        <v>2</v>
      </c>
      <c r="L509" s="37">
        <f t="shared" si="17"/>
        <v>38.461538461538467</v>
      </c>
      <c r="M509" s="37">
        <f t="shared" si="18"/>
        <v>2.7222222222222223</v>
      </c>
    </row>
    <row r="510" spans="1:16" x14ac:dyDescent="0.2">
      <c r="A510" s="36" t="s">
        <v>403</v>
      </c>
      <c r="B510" s="38" t="s">
        <v>1568</v>
      </c>
      <c r="C510" s="36">
        <v>-15.939444443999999</v>
      </c>
      <c r="D510" s="36">
        <v>130.69222222799999</v>
      </c>
      <c r="E510" s="36">
        <v>310</v>
      </c>
      <c r="F510" s="36">
        <v>16</v>
      </c>
      <c r="G510" s="36">
        <v>5</v>
      </c>
      <c r="H510" s="36">
        <v>2502</v>
      </c>
      <c r="I510" s="36">
        <v>8.3000000000000007</v>
      </c>
      <c r="J510" s="36">
        <v>1.4</v>
      </c>
      <c r="K510" s="36">
        <v>4</v>
      </c>
      <c r="L510" s="37">
        <f t="shared" si="17"/>
        <v>31.25</v>
      </c>
      <c r="M510" s="37">
        <f t="shared" si="18"/>
        <v>2.7222222222222223</v>
      </c>
    </row>
    <row r="511" spans="1:16" x14ac:dyDescent="0.2">
      <c r="A511" s="36" t="s">
        <v>412</v>
      </c>
      <c r="B511" s="38" t="s">
        <v>1568</v>
      </c>
      <c r="C511" s="36">
        <v>-15.9238888883</v>
      </c>
      <c r="D511" s="36">
        <v>130.732592576</v>
      </c>
      <c r="E511" s="36">
        <v>331</v>
      </c>
      <c r="F511" s="36">
        <v>16</v>
      </c>
      <c r="G511" s="36">
        <v>5</v>
      </c>
      <c r="H511" s="36">
        <v>2123</v>
      </c>
      <c r="I511" s="36">
        <v>7.8</v>
      </c>
      <c r="J511" s="36">
        <v>1.4</v>
      </c>
      <c r="K511" s="36">
        <v>3</v>
      </c>
      <c r="L511" s="37">
        <f t="shared" si="17"/>
        <v>31.25</v>
      </c>
      <c r="M511" s="37">
        <f t="shared" si="18"/>
        <v>2.7222222222222223</v>
      </c>
    </row>
    <row r="512" spans="1:16" x14ac:dyDescent="0.2">
      <c r="A512" s="36" t="s">
        <v>414</v>
      </c>
      <c r="B512" s="38" t="s">
        <v>1568</v>
      </c>
      <c r="C512" s="36">
        <v>-15.923055554899999</v>
      </c>
      <c r="D512" s="36">
        <v>130.70490743600001</v>
      </c>
      <c r="E512" s="36">
        <v>301</v>
      </c>
      <c r="F512" s="36">
        <v>16</v>
      </c>
      <c r="G512" s="36">
        <v>5</v>
      </c>
      <c r="H512" s="36">
        <v>2927</v>
      </c>
      <c r="I512" s="36">
        <v>10.9</v>
      </c>
      <c r="J512" s="36">
        <v>2</v>
      </c>
      <c r="K512" s="36">
        <v>3</v>
      </c>
      <c r="L512" s="37">
        <f t="shared" si="17"/>
        <v>31.25</v>
      </c>
      <c r="M512" s="37">
        <f t="shared" si="18"/>
        <v>2.7222222222222223</v>
      </c>
      <c r="O512" s="28"/>
      <c r="P512" s="28"/>
    </row>
    <row r="513" spans="1:13" x14ac:dyDescent="0.2">
      <c r="A513" s="36" t="s">
        <v>425</v>
      </c>
      <c r="B513" s="38" t="s">
        <v>1568</v>
      </c>
      <c r="C513" s="36">
        <v>-15.914444443800001</v>
      </c>
      <c r="D513" s="36">
        <v>130.740277784</v>
      </c>
      <c r="E513" s="36">
        <v>330</v>
      </c>
      <c r="F513" s="36">
        <v>15</v>
      </c>
      <c r="G513" s="36">
        <v>5</v>
      </c>
      <c r="H513" s="36">
        <v>2069</v>
      </c>
      <c r="I513" s="36">
        <v>7.4</v>
      </c>
      <c r="J513" s="36">
        <v>1.3</v>
      </c>
      <c r="K513" s="36">
        <v>4</v>
      </c>
      <c r="L513" s="37">
        <f t="shared" si="17"/>
        <v>33.333333333333329</v>
      </c>
      <c r="M513" s="37">
        <f t="shared" si="18"/>
        <v>2.7222222222222223</v>
      </c>
    </row>
    <row r="514" spans="1:13" x14ac:dyDescent="0.2">
      <c r="A514" s="36" t="s">
        <v>429</v>
      </c>
      <c r="B514" s="38" t="s">
        <v>1568</v>
      </c>
      <c r="C514" s="36">
        <v>-15.9123015672</v>
      </c>
      <c r="D514" s="36">
        <v>130.74285712899999</v>
      </c>
      <c r="E514" s="36">
        <v>331</v>
      </c>
      <c r="F514" s="36">
        <v>18</v>
      </c>
      <c r="G514" s="36">
        <v>5</v>
      </c>
      <c r="H514" s="36">
        <v>2550</v>
      </c>
      <c r="I514" s="36">
        <v>9</v>
      </c>
      <c r="J514" s="36">
        <v>1.6</v>
      </c>
      <c r="K514" s="36">
        <v>3</v>
      </c>
      <c r="L514" s="37">
        <f t="shared" si="17"/>
        <v>27.777777777777779</v>
      </c>
      <c r="M514" s="37">
        <f t="shared" si="18"/>
        <v>2.7222222222222223</v>
      </c>
    </row>
    <row r="515" spans="1:13" x14ac:dyDescent="0.2">
      <c r="A515" s="36" t="s">
        <v>434</v>
      </c>
      <c r="B515" s="38" t="s">
        <v>1568</v>
      </c>
      <c r="C515" s="36">
        <v>-15.910277777099999</v>
      </c>
      <c r="D515" s="36">
        <v>130.72150465799999</v>
      </c>
      <c r="E515" s="36">
        <v>305</v>
      </c>
      <c r="F515" s="36">
        <v>26</v>
      </c>
      <c r="G515" s="36">
        <v>5</v>
      </c>
      <c r="H515" s="36">
        <v>2979</v>
      </c>
      <c r="I515" s="36">
        <v>7.1</v>
      </c>
      <c r="J515" s="36">
        <v>0.9</v>
      </c>
      <c r="K515" s="36">
        <v>6</v>
      </c>
      <c r="L515" s="37">
        <f t="shared" si="17"/>
        <v>19.230769230769234</v>
      </c>
      <c r="M515" s="37">
        <f t="shared" si="18"/>
        <v>2.7222222222222223</v>
      </c>
    </row>
    <row r="516" spans="1:13" x14ac:dyDescent="0.2">
      <c r="A516" s="36" t="s">
        <v>437</v>
      </c>
      <c r="B516" s="38" t="s">
        <v>1568</v>
      </c>
      <c r="C516" s="36">
        <v>-15.9097549092</v>
      </c>
      <c r="D516" s="36">
        <v>130.66385620599999</v>
      </c>
      <c r="E516" s="36">
        <v>299</v>
      </c>
      <c r="F516" s="36">
        <v>70</v>
      </c>
      <c r="G516" s="36">
        <v>5</v>
      </c>
      <c r="H516" s="36">
        <v>4761</v>
      </c>
      <c r="I516" s="36">
        <v>3.6</v>
      </c>
      <c r="J516" s="36">
        <v>0.1</v>
      </c>
      <c r="K516" s="36">
        <v>33</v>
      </c>
      <c r="L516" s="37">
        <f t="shared" si="17"/>
        <v>7.1428571428571423</v>
      </c>
      <c r="M516" s="37">
        <f t="shared" si="18"/>
        <v>2.7222222222222223</v>
      </c>
    </row>
    <row r="517" spans="1:13" x14ac:dyDescent="0.2">
      <c r="A517" s="36" t="s">
        <v>450</v>
      </c>
      <c r="B517" s="38" t="s">
        <v>1568</v>
      </c>
      <c r="C517" s="36">
        <v>-15.8988888881</v>
      </c>
      <c r="D517" s="36">
        <v>130.73444445000001</v>
      </c>
      <c r="E517" s="36">
        <v>310</v>
      </c>
      <c r="F517" s="36">
        <v>16</v>
      </c>
      <c r="G517" s="36">
        <v>5</v>
      </c>
      <c r="H517" s="36">
        <v>2433</v>
      </c>
      <c r="I517" s="36">
        <v>9</v>
      </c>
      <c r="J517" s="36">
        <v>1.7</v>
      </c>
      <c r="K517" s="36">
        <v>3</v>
      </c>
      <c r="L517" s="37">
        <f t="shared" si="17"/>
        <v>31.25</v>
      </c>
      <c r="M517" s="37">
        <f t="shared" si="18"/>
        <v>2.7222222222222223</v>
      </c>
    </row>
    <row r="518" spans="1:13" x14ac:dyDescent="0.2">
      <c r="A518" s="36" t="s">
        <v>454</v>
      </c>
      <c r="B518" s="38" t="s">
        <v>1568</v>
      </c>
      <c r="C518" s="36">
        <v>-15.889166665799999</v>
      </c>
      <c r="D518" s="36">
        <v>130.74083333900001</v>
      </c>
      <c r="E518" s="36">
        <v>340</v>
      </c>
      <c r="F518" s="36">
        <v>15</v>
      </c>
      <c r="G518" s="36">
        <v>5</v>
      </c>
      <c r="H518" s="36">
        <v>2247</v>
      </c>
      <c r="I518" s="36">
        <v>8.6999999999999993</v>
      </c>
      <c r="J518" s="36">
        <v>1.7</v>
      </c>
      <c r="K518" s="36">
        <v>3</v>
      </c>
      <c r="L518" s="37">
        <f t="shared" si="17"/>
        <v>33.333333333333329</v>
      </c>
      <c r="M518" s="37">
        <f t="shared" si="18"/>
        <v>2.7222222222222223</v>
      </c>
    </row>
    <row r="519" spans="1:13" x14ac:dyDescent="0.2">
      <c r="A519" s="36" t="s">
        <v>456</v>
      </c>
      <c r="B519" s="38" t="s">
        <v>1568</v>
      </c>
      <c r="C519" s="36">
        <v>-15.8878571226</v>
      </c>
      <c r="D519" s="36">
        <v>130.78361111699999</v>
      </c>
      <c r="E519" s="36">
        <v>318</v>
      </c>
      <c r="F519" s="36">
        <v>29</v>
      </c>
      <c r="G519" s="36">
        <v>5</v>
      </c>
      <c r="H519" s="36">
        <v>3291</v>
      </c>
      <c r="I519" s="36">
        <v>7.8</v>
      </c>
      <c r="J519" s="36">
        <v>0.9</v>
      </c>
      <c r="K519" s="36">
        <v>6</v>
      </c>
      <c r="L519" s="37">
        <f t="shared" si="17"/>
        <v>17.241379310344829</v>
      </c>
      <c r="M519" s="37">
        <f t="shared" si="18"/>
        <v>2.7222222222222223</v>
      </c>
    </row>
    <row r="520" spans="1:13" x14ac:dyDescent="0.2">
      <c r="A520" s="36" t="s">
        <v>464</v>
      </c>
      <c r="B520" s="38" t="s">
        <v>1568</v>
      </c>
      <c r="C520" s="36">
        <v>-15.884537013499999</v>
      </c>
      <c r="D520" s="36">
        <v>130.78407410299999</v>
      </c>
      <c r="E520" s="36">
        <v>321</v>
      </c>
      <c r="F520" s="36">
        <v>20</v>
      </c>
      <c r="G520" s="36">
        <v>5</v>
      </c>
      <c r="H520" s="36">
        <v>2495</v>
      </c>
      <c r="I520" s="36">
        <v>7.5</v>
      </c>
      <c r="J520" s="36">
        <v>1.1000000000000001</v>
      </c>
      <c r="K520" s="36">
        <v>4</v>
      </c>
      <c r="L520" s="37">
        <f t="shared" si="17"/>
        <v>25</v>
      </c>
      <c r="M520" s="37">
        <f t="shared" si="18"/>
        <v>2.7222222222222223</v>
      </c>
    </row>
    <row r="521" spans="1:13" x14ac:dyDescent="0.2">
      <c r="A521" s="36" t="s">
        <v>471</v>
      </c>
      <c r="B521" s="38" t="s">
        <v>1568</v>
      </c>
      <c r="C521" s="36">
        <v>-15.880555554600001</v>
      </c>
      <c r="D521" s="36">
        <v>130.75472222799999</v>
      </c>
      <c r="E521" s="36">
        <v>310</v>
      </c>
      <c r="F521" s="36">
        <v>30</v>
      </c>
      <c r="G521" s="36">
        <v>5</v>
      </c>
      <c r="H521" s="36">
        <v>2503</v>
      </c>
      <c r="I521" s="36">
        <v>4.2</v>
      </c>
      <c r="J521" s="36">
        <v>0.4</v>
      </c>
      <c r="K521" s="36">
        <v>14</v>
      </c>
      <c r="L521" s="37">
        <f t="shared" si="17"/>
        <v>16.666666666666664</v>
      </c>
      <c r="M521" s="37">
        <f t="shared" si="18"/>
        <v>2.7222222222222223</v>
      </c>
    </row>
    <row r="522" spans="1:13" x14ac:dyDescent="0.2">
      <c r="A522" s="36" t="s">
        <v>474</v>
      </c>
      <c r="B522" s="38" t="s">
        <v>1568</v>
      </c>
      <c r="C522" s="36">
        <v>-15.8747727448</v>
      </c>
      <c r="D522" s="36">
        <v>130.78616164100001</v>
      </c>
      <c r="E522" s="36">
        <v>309</v>
      </c>
      <c r="F522" s="36">
        <v>35</v>
      </c>
      <c r="G522" s="36">
        <v>5</v>
      </c>
      <c r="H522" s="36">
        <v>3726</v>
      </c>
      <c r="I522" s="36">
        <v>7.2</v>
      </c>
      <c r="J522" s="36">
        <v>0.7</v>
      </c>
      <c r="K522" s="36">
        <v>8</v>
      </c>
      <c r="L522" s="37">
        <f t="shared" ref="L522:L585" si="19">G522/F522*100</f>
        <v>14.285714285714285</v>
      </c>
      <c r="M522" s="37">
        <f t="shared" ref="M522:M585" si="20">G522*9.8*250/3600*80%</f>
        <v>2.7222222222222223</v>
      </c>
    </row>
    <row r="523" spans="1:13" x14ac:dyDescent="0.2">
      <c r="A523" s="36" t="s">
        <v>487</v>
      </c>
      <c r="B523" s="38" t="s">
        <v>1568</v>
      </c>
      <c r="C523" s="36">
        <v>-15.863055554500001</v>
      </c>
      <c r="D523" s="36">
        <v>130.777222228</v>
      </c>
      <c r="E523" s="36">
        <v>320</v>
      </c>
      <c r="F523" s="36">
        <v>14</v>
      </c>
      <c r="G523" s="36">
        <v>5</v>
      </c>
      <c r="H523" s="36">
        <v>2313</v>
      </c>
      <c r="I523" s="36">
        <v>9.3000000000000007</v>
      </c>
      <c r="J523" s="36">
        <v>1.9</v>
      </c>
      <c r="K523" s="36">
        <v>3</v>
      </c>
      <c r="L523" s="37">
        <f t="shared" si="19"/>
        <v>35.714285714285715</v>
      </c>
      <c r="M523" s="37">
        <f t="shared" si="20"/>
        <v>2.7222222222222223</v>
      </c>
    </row>
    <row r="524" spans="1:13" x14ac:dyDescent="0.2">
      <c r="A524" s="36" t="s">
        <v>488</v>
      </c>
      <c r="B524" s="38" t="s">
        <v>1568</v>
      </c>
      <c r="C524" s="36">
        <v>-15.8625925689</v>
      </c>
      <c r="D524" s="36">
        <v>130.79657410300001</v>
      </c>
      <c r="E524" s="36">
        <v>329</v>
      </c>
      <c r="F524" s="36">
        <v>11</v>
      </c>
      <c r="G524" s="36">
        <v>5</v>
      </c>
      <c r="H524" s="36">
        <v>1762</v>
      </c>
      <c r="I524" s="36">
        <v>8.1</v>
      </c>
      <c r="J524" s="36">
        <v>1.9</v>
      </c>
      <c r="K524" s="36">
        <v>3</v>
      </c>
      <c r="L524" s="37">
        <f t="shared" si="19"/>
        <v>45.454545454545453</v>
      </c>
      <c r="M524" s="37">
        <f t="shared" si="20"/>
        <v>2.7222222222222223</v>
      </c>
    </row>
    <row r="525" spans="1:13" x14ac:dyDescent="0.2">
      <c r="A525" s="36" t="s">
        <v>522</v>
      </c>
      <c r="B525" s="38" t="s">
        <v>1568</v>
      </c>
      <c r="C525" s="36">
        <v>-15.8188888874</v>
      </c>
      <c r="D525" s="36">
        <v>130.81694445100001</v>
      </c>
      <c r="E525" s="36">
        <v>320</v>
      </c>
      <c r="F525" s="36">
        <v>42</v>
      </c>
      <c r="G525" s="36">
        <v>5</v>
      </c>
      <c r="H525" s="36">
        <v>2765</v>
      </c>
      <c r="I525" s="36">
        <v>3.3</v>
      </c>
      <c r="J525" s="36">
        <v>0.2</v>
      </c>
      <c r="K525" s="36">
        <v>27</v>
      </c>
      <c r="L525" s="37">
        <f t="shared" si="19"/>
        <v>11.904761904761903</v>
      </c>
      <c r="M525" s="37">
        <f t="shared" si="20"/>
        <v>2.7222222222222223</v>
      </c>
    </row>
    <row r="526" spans="1:13" x14ac:dyDescent="0.2">
      <c r="A526" s="36" t="s">
        <v>534</v>
      </c>
      <c r="B526" s="38" t="s">
        <v>1568</v>
      </c>
      <c r="C526" s="36">
        <v>-15.8094444429</v>
      </c>
      <c r="D526" s="36">
        <v>130.858888896</v>
      </c>
      <c r="E526" s="36">
        <v>330</v>
      </c>
      <c r="F526" s="36">
        <v>17</v>
      </c>
      <c r="G526" s="36">
        <v>5</v>
      </c>
      <c r="H526" s="36">
        <v>2552</v>
      </c>
      <c r="I526" s="36">
        <v>9.1999999999999993</v>
      </c>
      <c r="J526" s="36">
        <v>1.6</v>
      </c>
      <c r="K526" s="36">
        <v>3</v>
      </c>
      <c r="L526" s="37">
        <f t="shared" si="19"/>
        <v>29.411764705882355</v>
      </c>
      <c r="M526" s="37">
        <f t="shared" si="20"/>
        <v>2.7222222222222223</v>
      </c>
    </row>
    <row r="527" spans="1:13" x14ac:dyDescent="0.2">
      <c r="A527" s="36" t="s">
        <v>555</v>
      </c>
      <c r="B527" s="38" t="s">
        <v>1568</v>
      </c>
      <c r="C527" s="36">
        <v>-15.7717521141</v>
      </c>
      <c r="D527" s="36">
        <v>130.856581224</v>
      </c>
      <c r="E527" s="36">
        <v>342</v>
      </c>
      <c r="F527" s="36">
        <v>14</v>
      </c>
      <c r="G527" s="36">
        <v>5</v>
      </c>
      <c r="H527" s="36">
        <v>2429</v>
      </c>
      <c r="I527" s="36">
        <v>9.8000000000000007</v>
      </c>
      <c r="J527" s="36">
        <v>2</v>
      </c>
      <c r="K527" s="36">
        <v>3</v>
      </c>
      <c r="L527" s="37">
        <f t="shared" si="19"/>
        <v>35.714285714285715</v>
      </c>
      <c r="M527" s="37">
        <f t="shared" si="20"/>
        <v>2.7222222222222223</v>
      </c>
    </row>
    <row r="528" spans="1:13" x14ac:dyDescent="0.2">
      <c r="A528" s="36" t="s">
        <v>557</v>
      </c>
      <c r="B528" s="38" t="s">
        <v>1568</v>
      </c>
      <c r="C528" s="36">
        <v>-15.768031410900001</v>
      </c>
      <c r="D528" s="36">
        <v>130.88669081699999</v>
      </c>
      <c r="E528" s="36">
        <v>301</v>
      </c>
      <c r="F528" s="36">
        <v>20</v>
      </c>
      <c r="G528" s="36">
        <v>5</v>
      </c>
      <c r="H528" s="36">
        <v>2226</v>
      </c>
      <c r="I528" s="36">
        <v>5.8</v>
      </c>
      <c r="J528" s="36">
        <v>0.7</v>
      </c>
      <c r="K528" s="36">
        <v>6</v>
      </c>
      <c r="L528" s="37">
        <f t="shared" si="19"/>
        <v>25</v>
      </c>
      <c r="M528" s="37">
        <f t="shared" si="20"/>
        <v>2.7222222222222223</v>
      </c>
    </row>
    <row r="529" spans="1:13" x14ac:dyDescent="0.2">
      <c r="A529" s="36" t="s">
        <v>560</v>
      </c>
      <c r="B529" s="38" t="s">
        <v>1568</v>
      </c>
      <c r="C529" s="36">
        <v>-15.7675528953</v>
      </c>
      <c r="D529" s="36">
        <v>130.85921957100001</v>
      </c>
      <c r="E529" s="36">
        <v>338</v>
      </c>
      <c r="F529" s="36">
        <v>16</v>
      </c>
      <c r="G529" s="36">
        <v>5</v>
      </c>
      <c r="H529" s="36">
        <v>2680</v>
      </c>
      <c r="I529" s="36">
        <v>9.6999999999999993</v>
      </c>
      <c r="J529" s="36">
        <v>1.8</v>
      </c>
      <c r="K529" s="36">
        <v>3</v>
      </c>
      <c r="L529" s="37">
        <f t="shared" si="19"/>
        <v>31.25</v>
      </c>
      <c r="M529" s="37">
        <f t="shared" si="20"/>
        <v>2.7222222222222223</v>
      </c>
    </row>
    <row r="530" spans="1:13" x14ac:dyDescent="0.2">
      <c r="A530" s="36" t="s">
        <v>562</v>
      </c>
      <c r="B530" s="38" t="s">
        <v>1568</v>
      </c>
      <c r="C530" s="36">
        <v>-15.7668889006</v>
      </c>
      <c r="D530" s="36">
        <v>130.86227777100001</v>
      </c>
      <c r="E530" s="36">
        <v>341</v>
      </c>
      <c r="F530" s="36">
        <v>12</v>
      </c>
      <c r="G530" s="36">
        <v>5</v>
      </c>
      <c r="H530" s="36">
        <v>2075</v>
      </c>
      <c r="I530" s="36">
        <v>8.6999999999999993</v>
      </c>
      <c r="J530" s="36">
        <v>1.8</v>
      </c>
      <c r="K530" s="36">
        <v>3</v>
      </c>
      <c r="L530" s="37">
        <f t="shared" si="19"/>
        <v>41.666666666666671</v>
      </c>
      <c r="M530" s="37">
        <f t="shared" si="20"/>
        <v>2.7222222222222223</v>
      </c>
    </row>
    <row r="531" spans="1:13" x14ac:dyDescent="0.2">
      <c r="A531" s="36" t="s">
        <v>563</v>
      </c>
      <c r="B531" s="38" t="s">
        <v>1568</v>
      </c>
      <c r="C531" s="36">
        <v>-15.766666664800001</v>
      </c>
      <c r="D531" s="36">
        <v>130.89505554900001</v>
      </c>
      <c r="E531" s="36">
        <v>291</v>
      </c>
      <c r="F531" s="36">
        <v>16</v>
      </c>
      <c r="G531" s="36">
        <v>5</v>
      </c>
      <c r="H531" s="36">
        <v>2680</v>
      </c>
      <c r="I531" s="36">
        <v>8.6</v>
      </c>
      <c r="J531" s="36">
        <v>1.4</v>
      </c>
      <c r="K531" s="36">
        <v>3</v>
      </c>
      <c r="L531" s="37">
        <f t="shared" si="19"/>
        <v>31.25</v>
      </c>
      <c r="M531" s="37">
        <f t="shared" si="20"/>
        <v>2.7222222222222223</v>
      </c>
    </row>
    <row r="532" spans="1:13" x14ac:dyDescent="0.2">
      <c r="A532" s="36" t="s">
        <v>568</v>
      </c>
      <c r="B532" s="38" t="s">
        <v>1568</v>
      </c>
      <c r="C532" s="36">
        <v>-15.7533333314</v>
      </c>
      <c r="D532" s="36">
        <v>130.92083334099999</v>
      </c>
      <c r="E532" s="36">
        <v>280</v>
      </c>
      <c r="F532" s="36">
        <v>13</v>
      </c>
      <c r="G532" s="36">
        <v>5</v>
      </c>
      <c r="H532" s="36">
        <v>2626</v>
      </c>
      <c r="I532" s="36">
        <v>11</v>
      </c>
      <c r="J532" s="36">
        <v>2.2999999999999998</v>
      </c>
      <c r="K532" s="36">
        <v>2</v>
      </c>
      <c r="L532" s="37">
        <f t="shared" si="19"/>
        <v>38.461538461538467</v>
      </c>
      <c r="M532" s="37">
        <f t="shared" si="20"/>
        <v>2.7222222222222223</v>
      </c>
    </row>
    <row r="533" spans="1:13" x14ac:dyDescent="0.2">
      <c r="A533" s="36" t="s">
        <v>571</v>
      </c>
      <c r="B533" s="38" t="s">
        <v>1568</v>
      </c>
      <c r="C533" s="36">
        <v>-15.750166691800001</v>
      </c>
      <c r="D533" s="36">
        <v>130.96066664700001</v>
      </c>
      <c r="E533" s="36">
        <v>279</v>
      </c>
      <c r="F533" s="36">
        <v>14</v>
      </c>
      <c r="G533" s="36">
        <v>5</v>
      </c>
      <c r="H533" s="36">
        <v>2321</v>
      </c>
      <c r="I533" s="36">
        <v>9</v>
      </c>
      <c r="J533" s="36">
        <v>1.8</v>
      </c>
      <c r="K533" s="36">
        <v>3</v>
      </c>
      <c r="L533" s="37">
        <f t="shared" si="19"/>
        <v>35.714285714285715</v>
      </c>
      <c r="M533" s="37">
        <f t="shared" si="20"/>
        <v>2.7222222222222223</v>
      </c>
    </row>
    <row r="534" spans="1:13" x14ac:dyDescent="0.2">
      <c r="A534" s="36" t="s">
        <v>573</v>
      </c>
      <c r="B534" s="38" t="s">
        <v>1568</v>
      </c>
      <c r="C534" s="36">
        <v>-15.741388886799999</v>
      </c>
      <c r="D534" s="36">
        <v>130.95879632699999</v>
      </c>
      <c r="E534" s="36">
        <v>271</v>
      </c>
      <c r="F534" s="36">
        <v>24</v>
      </c>
      <c r="G534" s="36">
        <v>5</v>
      </c>
      <c r="H534" s="36">
        <v>2682</v>
      </c>
      <c r="I534" s="36">
        <v>6.7</v>
      </c>
      <c r="J534" s="36">
        <v>0.8</v>
      </c>
      <c r="K534" s="36">
        <v>6</v>
      </c>
      <c r="L534" s="37">
        <f t="shared" si="19"/>
        <v>20.833333333333336</v>
      </c>
      <c r="M534" s="37">
        <f t="shared" si="20"/>
        <v>2.7222222222222223</v>
      </c>
    </row>
    <row r="535" spans="1:13" x14ac:dyDescent="0.2">
      <c r="A535" s="36" t="s">
        <v>575</v>
      </c>
      <c r="B535" s="38" t="s">
        <v>1568</v>
      </c>
      <c r="C535" s="36">
        <v>-15.739722220100001</v>
      </c>
      <c r="D535" s="36">
        <v>130.96472223000001</v>
      </c>
      <c r="E535" s="36">
        <v>280</v>
      </c>
      <c r="F535" s="36">
        <v>17</v>
      </c>
      <c r="G535" s="36">
        <v>5</v>
      </c>
      <c r="H535" s="36">
        <v>2255</v>
      </c>
      <c r="I535" s="36">
        <v>7.1</v>
      </c>
      <c r="J535" s="36">
        <v>1.1000000000000001</v>
      </c>
      <c r="K535" s="36">
        <v>4</v>
      </c>
      <c r="L535" s="37">
        <f t="shared" si="19"/>
        <v>29.411764705882355</v>
      </c>
      <c r="M535" s="37">
        <f t="shared" si="20"/>
        <v>2.7222222222222223</v>
      </c>
    </row>
    <row r="536" spans="1:13" x14ac:dyDescent="0.2">
      <c r="A536" s="36" t="s">
        <v>584</v>
      </c>
      <c r="B536" s="38" t="s">
        <v>1568</v>
      </c>
      <c r="C536" s="36">
        <v>-15.7188888866</v>
      </c>
      <c r="D536" s="36">
        <v>130.44861111500001</v>
      </c>
      <c r="E536" s="36">
        <v>240</v>
      </c>
      <c r="F536" s="36">
        <v>13</v>
      </c>
      <c r="G536" s="36">
        <v>5</v>
      </c>
      <c r="H536" s="36">
        <v>2321</v>
      </c>
      <c r="I536" s="36">
        <v>9</v>
      </c>
      <c r="J536" s="36">
        <v>1.7</v>
      </c>
      <c r="K536" s="36">
        <v>3</v>
      </c>
      <c r="L536" s="37">
        <f t="shared" si="19"/>
        <v>38.461538461538467</v>
      </c>
      <c r="M536" s="37">
        <f t="shared" si="20"/>
        <v>2.7222222222222223</v>
      </c>
    </row>
    <row r="537" spans="1:13" x14ac:dyDescent="0.2">
      <c r="A537" s="36" t="s">
        <v>591</v>
      </c>
      <c r="B537" s="38" t="s">
        <v>1568</v>
      </c>
      <c r="C537" s="36">
        <v>-15.6880555531</v>
      </c>
      <c r="D537" s="36">
        <v>130.99490743800001</v>
      </c>
      <c r="E537" s="36">
        <v>271</v>
      </c>
      <c r="F537" s="36">
        <v>23</v>
      </c>
      <c r="G537" s="36">
        <v>5</v>
      </c>
      <c r="H537" s="36">
        <v>2436</v>
      </c>
      <c r="I537" s="36">
        <v>6.2</v>
      </c>
      <c r="J537" s="36">
        <v>0.8</v>
      </c>
      <c r="K537" s="36">
        <v>7</v>
      </c>
      <c r="L537" s="37">
        <f t="shared" si="19"/>
        <v>21.739130434782609</v>
      </c>
      <c r="M537" s="37">
        <f t="shared" si="20"/>
        <v>2.7222222222222223</v>
      </c>
    </row>
    <row r="538" spans="1:13" x14ac:dyDescent="0.2">
      <c r="A538" s="36" t="s">
        <v>593</v>
      </c>
      <c r="B538" s="38" t="s">
        <v>1568</v>
      </c>
      <c r="C538" s="36">
        <v>-15.679537011900001</v>
      </c>
      <c r="D538" s="36">
        <v>130.571018546</v>
      </c>
      <c r="E538" s="36">
        <v>249</v>
      </c>
      <c r="F538" s="36">
        <v>12</v>
      </c>
      <c r="G538" s="36">
        <v>5</v>
      </c>
      <c r="H538" s="36">
        <v>2142</v>
      </c>
      <c r="I538" s="36">
        <v>9.9</v>
      </c>
      <c r="J538" s="36">
        <v>2.2999999999999998</v>
      </c>
      <c r="K538" s="36">
        <v>2</v>
      </c>
      <c r="L538" s="37">
        <f t="shared" si="19"/>
        <v>41.666666666666671</v>
      </c>
      <c r="M538" s="37">
        <f t="shared" si="20"/>
        <v>2.7222222222222223</v>
      </c>
    </row>
    <row r="539" spans="1:13" x14ac:dyDescent="0.2">
      <c r="A539" s="36" t="s">
        <v>601</v>
      </c>
      <c r="B539" s="38" t="s">
        <v>1568</v>
      </c>
      <c r="C539" s="36">
        <v>-15.5954701031</v>
      </c>
      <c r="D539" s="36">
        <v>130.66102566699999</v>
      </c>
      <c r="E539" s="36">
        <v>208</v>
      </c>
      <c r="F539" s="36">
        <v>29</v>
      </c>
      <c r="G539" s="36">
        <v>5</v>
      </c>
      <c r="H539" s="36">
        <v>1612</v>
      </c>
      <c r="I539" s="36">
        <v>3.3</v>
      </c>
      <c r="J539" s="36">
        <v>0.3</v>
      </c>
      <c r="K539" s="36">
        <v>13</v>
      </c>
      <c r="L539" s="37">
        <f t="shared" si="19"/>
        <v>17.241379310344829</v>
      </c>
      <c r="M539" s="37">
        <f t="shared" si="20"/>
        <v>2.7222222222222223</v>
      </c>
    </row>
    <row r="540" spans="1:13" x14ac:dyDescent="0.2">
      <c r="A540" s="36" t="s">
        <v>604</v>
      </c>
      <c r="B540" s="38" t="s">
        <v>1568</v>
      </c>
      <c r="C540" s="36">
        <v>-15.5934187793</v>
      </c>
      <c r="D540" s="36">
        <v>130.67074788900001</v>
      </c>
      <c r="E540" s="36">
        <v>232</v>
      </c>
      <c r="F540" s="36">
        <v>32</v>
      </c>
      <c r="G540" s="36">
        <v>5</v>
      </c>
      <c r="H540" s="36">
        <v>2809</v>
      </c>
      <c r="I540" s="36">
        <v>5</v>
      </c>
      <c r="J540" s="36">
        <v>0.4</v>
      </c>
      <c r="K540" s="36">
        <v>10</v>
      </c>
      <c r="L540" s="37">
        <f t="shared" si="19"/>
        <v>15.625</v>
      </c>
      <c r="M540" s="37">
        <f t="shared" si="20"/>
        <v>2.7222222222222223</v>
      </c>
    </row>
    <row r="541" spans="1:13" x14ac:dyDescent="0.2">
      <c r="A541" s="36" t="s">
        <v>609</v>
      </c>
      <c r="B541" s="38" t="s">
        <v>1568</v>
      </c>
      <c r="C541" s="36">
        <v>-15.5894444412</v>
      </c>
      <c r="D541" s="36">
        <v>130.650833339</v>
      </c>
      <c r="E541" s="36">
        <v>220</v>
      </c>
      <c r="F541" s="36">
        <v>28</v>
      </c>
      <c r="G541" s="36">
        <v>5</v>
      </c>
      <c r="H541" s="36">
        <v>3116</v>
      </c>
      <c r="I541" s="36">
        <v>6.6</v>
      </c>
      <c r="J541" s="36">
        <v>0.7</v>
      </c>
      <c r="K541" s="36">
        <v>8</v>
      </c>
      <c r="L541" s="37">
        <f t="shared" si="19"/>
        <v>17.857142857142858</v>
      </c>
      <c r="M541" s="37">
        <f t="shared" si="20"/>
        <v>2.7222222222222223</v>
      </c>
    </row>
    <row r="542" spans="1:13" x14ac:dyDescent="0.2">
      <c r="A542" s="36" t="s">
        <v>610</v>
      </c>
      <c r="B542" s="38" t="s">
        <v>1568</v>
      </c>
      <c r="C542" s="36">
        <v>-15.5892460091</v>
      </c>
      <c r="D542" s="36">
        <v>130.65563490700001</v>
      </c>
      <c r="E542" s="36">
        <v>219</v>
      </c>
      <c r="F542" s="36">
        <v>22</v>
      </c>
      <c r="G542" s="36">
        <v>5</v>
      </c>
      <c r="H542" s="36">
        <v>2801</v>
      </c>
      <c r="I542" s="36">
        <v>6.8</v>
      </c>
      <c r="J542" s="36">
        <v>0.8</v>
      </c>
      <c r="K542" s="36">
        <v>6</v>
      </c>
      <c r="L542" s="37">
        <f t="shared" si="19"/>
        <v>22.727272727272727</v>
      </c>
      <c r="M542" s="37">
        <f t="shared" si="20"/>
        <v>2.7222222222222223</v>
      </c>
    </row>
    <row r="543" spans="1:13" x14ac:dyDescent="0.2">
      <c r="A543" s="36" t="s">
        <v>645</v>
      </c>
      <c r="B543" s="38" t="s">
        <v>1568</v>
      </c>
      <c r="C543" s="36">
        <v>-15.554999996399999</v>
      </c>
      <c r="D543" s="36">
        <v>130.69597222799999</v>
      </c>
      <c r="E543" s="36">
        <v>221</v>
      </c>
      <c r="F543" s="36">
        <v>17</v>
      </c>
      <c r="G543" s="36">
        <v>5</v>
      </c>
      <c r="H543" s="36">
        <v>2623</v>
      </c>
      <c r="I543" s="36">
        <v>9</v>
      </c>
      <c r="J543" s="36">
        <v>1.6</v>
      </c>
      <c r="K543" s="36">
        <v>3</v>
      </c>
      <c r="L543" s="37">
        <f t="shared" si="19"/>
        <v>29.411764705882355</v>
      </c>
      <c r="M543" s="37">
        <f t="shared" si="20"/>
        <v>2.7222222222222223</v>
      </c>
    </row>
    <row r="544" spans="1:13" x14ac:dyDescent="0.2">
      <c r="A544" s="36" t="s">
        <v>657</v>
      </c>
      <c r="B544" s="38" t="s">
        <v>1568</v>
      </c>
      <c r="C544" s="36">
        <v>-15.528888885100001</v>
      </c>
      <c r="D544" s="36">
        <v>130.90722222900001</v>
      </c>
      <c r="E544" s="36">
        <v>300</v>
      </c>
      <c r="F544" s="36">
        <v>21</v>
      </c>
      <c r="G544" s="36">
        <v>5</v>
      </c>
      <c r="H544" s="36">
        <v>3179</v>
      </c>
      <c r="I544" s="36">
        <v>8.1</v>
      </c>
      <c r="J544" s="36">
        <v>1</v>
      </c>
      <c r="K544" s="36">
        <v>5</v>
      </c>
      <c r="L544" s="37">
        <f t="shared" si="19"/>
        <v>23.809523809523807</v>
      </c>
      <c r="M544" s="37">
        <f t="shared" si="20"/>
        <v>2.7222222222222223</v>
      </c>
    </row>
    <row r="545" spans="1:13" x14ac:dyDescent="0.2">
      <c r="A545" s="36" t="s">
        <v>678</v>
      </c>
      <c r="B545" s="38" t="s">
        <v>1568</v>
      </c>
      <c r="C545" s="36">
        <v>-15.5024382827</v>
      </c>
      <c r="D545" s="36">
        <v>130.82216051500001</v>
      </c>
      <c r="E545" s="36">
        <v>239</v>
      </c>
      <c r="F545" s="36">
        <v>25</v>
      </c>
      <c r="G545" s="36">
        <v>5</v>
      </c>
      <c r="H545" s="36">
        <v>2564</v>
      </c>
      <c r="I545" s="36">
        <v>5.0999999999999996</v>
      </c>
      <c r="J545" s="36">
        <v>0.5</v>
      </c>
      <c r="K545" s="36">
        <v>9</v>
      </c>
      <c r="L545" s="37">
        <f t="shared" si="19"/>
        <v>20</v>
      </c>
      <c r="M545" s="37">
        <f t="shared" si="20"/>
        <v>2.7222222222222223</v>
      </c>
    </row>
    <row r="546" spans="1:13" x14ac:dyDescent="0.2">
      <c r="A546" s="36" t="s">
        <v>684</v>
      </c>
      <c r="B546" s="38" t="s">
        <v>1568</v>
      </c>
      <c r="C546" s="36">
        <v>-15.498370357300001</v>
      </c>
      <c r="D546" s="36">
        <v>130.89746297900001</v>
      </c>
      <c r="E546" s="36">
        <v>269</v>
      </c>
      <c r="F546" s="36">
        <v>34</v>
      </c>
      <c r="G546" s="36">
        <v>5</v>
      </c>
      <c r="H546" s="36">
        <v>2321</v>
      </c>
      <c r="I546" s="36">
        <v>3.7</v>
      </c>
      <c r="J546" s="36">
        <v>0.3</v>
      </c>
      <c r="K546" s="36">
        <v>16</v>
      </c>
      <c r="L546" s="37">
        <f t="shared" si="19"/>
        <v>14.705882352941178</v>
      </c>
      <c r="M546" s="37">
        <f t="shared" si="20"/>
        <v>2.7222222222222223</v>
      </c>
    </row>
    <row r="547" spans="1:13" x14ac:dyDescent="0.2">
      <c r="A547" s="36" t="s">
        <v>689</v>
      </c>
      <c r="B547" s="38" t="s">
        <v>1568</v>
      </c>
      <c r="C547" s="36">
        <v>-15.4951851811</v>
      </c>
      <c r="D547" s="36">
        <v>130.83018519199999</v>
      </c>
      <c r="E547" s="36">
        <v>239</v>
      </c>
      <c r="F547" s="36">
        <v>12</v>
      </c>
      <c r="G547" s="36">
        <v>5</v>
      </c>
      <c r="H547" s="36">
        <v>2134</v>
      </c>
      <c r="I547" s="36">
        <v>10</v>
      </c>
      <c r="J547" s="36">
        <v>2.4</v>
      </c>
      <c r="K547" s="36">
        <v>2</v>
      </c>
      <c r="L547" s="37">
        <f t="shared" si="19"/>
        <v>41.666666666666671</v>
      </c>
      <c r="M547" s="37">
        <f t="shared" si="20"/>
        <v>2.7222222222222223</v>
      </c>
    </row>
    <row r="548" spans="1:13" x14ac:dyDescent="0.2">
      <c r="A548" s="36" t="s">
        <v>692</v>
      </c>
      <c r="B548" s="38" t="s">
        <v>1568</v>
      </c>
      <c r="C548" s="36">
        <v>-15.4937121018</v>
      </c>
      <c r="D548" s="36">
        <v>130.908989891</v>
      </c>
      <c r="E548" s="36">
        <v>278</v>
      </c>
      <c r="F548" s="36">
        <v>37</v>
      </c>
      <c r="G548" s="36">
        <v>5</v>
      </c>
      <c r="H548" s="36">
        <v>3600</v>
      </c>
      <c r="I548" s="36">
        <v>5.7</v>
      </c>
      <c r="J548" s="36">
        <v>0.4</v>
      </c>
      <c r="K548" s="36">
        <v>11</v>
      </c>
      <c r="L548" s="37">
        <f t="shared" si="19"/>
        <v>13.513513513513514</v>
      </c>
      <c r="M548" s="37">
        <f t="shared" si="20"/>
        <v>2.7222222222222223</v>
      </c>
    </row>
    <row r="549" spans="1:13" x14ac:dyDescent="0.2">
      <c r="A549" s="36" t="s">
        <v>694</v>
      </c>
      <c r="B549" s="38" t="s">
        <v>1568</v>
      </c>
      <c r="C549" s="36">
        <v>-15.4927777737</v>
      </c>
      <c r="D549" s="36">
        <v>130.81805556200001</v>
      </c>
      <c r="E549" s="36">
        <v>240</v>
      </c>
      <c r="F549" s="36">
        <v>28</v>
      </c>
      <c r="G549" s="36">
        <v>5</v>
      </c>
      <c r="H549" s="36">
        <v>3174</v>
      </c>
      <c r="I549" s="36">
        <v>6.5</v>
      </c>
      <c r="J549" s="36">
        <v>0.7</v>
      </c>
      <c r="K549" s="36">
        <v>7</v>
      </c>
      <c r="L549" s="37">
        <f t="shared" si="19"/>
        <v>17.857142857142858</v>
      </c>
      <c r="M549" s="37">
        <f t="shared" si="20"/>
        <v>2.7222222222222223</v>
      </c>
    </row>
    <row r="550" spans="1:13" x14ac:dyDescent="0.2">
      <c r="A550" s="36" t="s">
        <v>704</v>
      </c>
      <c r="B550" s="38" t="s">
        <v>1568</v>
      </c>
      <c r="C550" s="36">
        <v>-15.4880555515</v>
      </c>
      <c r="D550" s="36">
        <v>130.89141975300001</v>
      </c>
      <c r="E550" s="36">
        <v>249</v>
      </c>
      <c r="F550" s="36">
        <v>33</v>
      </c>
      <c r="G550" s="36">
        <v>5</v>
      </c>
      <c r="H550" s="36">
        <v>2754</v>
      </c>
      <c r="I550" s="36">
        <v>5.9</v>
      </c>
      <c r="J550" s="36">
        <v>0.6</v>
      </c>
      <c r="K550" s="36">
        <v>8</v>
      </c>
      <c r="L550" s="37">
        <f t="shared" si="19"/>
        <v>15.151515151515152</v>
      </c>
      <c r="M550" s="37">
        <f t="shared" si="20"/>
        <v>2.7222222222222223</v>
      </c>
    </row>
    <row r="551" spans="1:13" x14ac:dyDescent="0.2">
      <c r="A551" s="36" t="s">
        <v>712</v>
      </c>
      <c r="B551" s="38" t="s">
        <v>1568</v>
      </c>
      <c r="C551" s="36">
        <v>-15.4783333292</v>
      </c>
      <c r="D551" s="36">
        <v>130.92444445199999</v>
      </c>
      <c r="E551" s="36">
        <v>290</v>
      </c>
      <c r="F551" s="36">
        <v>14</v>
      </c>
      <c r="G551" s="36">
        <v>5</v>
      </c>
      <c r="H551" s="36">
        <v>2382</v>
      </c>
      <c r="I551" s="36">
        <v>10.199999999999999</v>
      </c>
      <c r="J551" s="36">
        <v>2.2000000000000002</v>
      </c>
      <c r="K551" s="36">
        <v>2</v>
      </c>
      <c r="L551" s="37">
        <f t="shared" si="19"/>
        <v>35.714285714285715</v>
      </c>
      <c r="M551" s="37">
        <f t="shared" si="20"/>
        <v>2.7222222222222223</v>
      </c>
    </row>
    <row r="552" spans="1:13" x14ac:dyDescent="0.2">
      <c r="A552" s="36" t="s">
        <v>720</v>
      </c>
      <c r="B552" s="38" t="s">
        <v>1568</v>
      </c>
      <c r="C552" s="36">
        <v>-15.456944440099999</v>
      </c>
      <c r="D552" s="36">
        <v>130.99250000800001</v>
      </c>
      <c r="E552" s="36">
        <v>280</v>
      </c>
      <c r="F552" s="36">
        <v>11</v>
      </c>
      <c r="G552" s="36">
        <v>5</v>
      </c>
      <c r="H552" s="36">
        <v>2202</v>
      </c>
      <c r="I552" s="36">
        <v>10.8</v>
      </c>
      <c r="J552" s="36">
        <v>2.6</v>
      </c>
      <c r="K552" s="36">
        <v>2</v>
      </c>
      <c r="L552" s="37">
        <f t="shared" si="19"/>
        <v>45.454545454545453</v>
      </c>
      <c r="M552" s="37">
        <f t="shared" si="20"/>
        <v>2.7222222222222223</v>
      </c>
    </row>
    <row r="553" spans="1:13" x14ac:dyDescent="0.2">
      <c r="A553" s="36" t="s">
        <v>726</v>
      </c>
      <c r="B553" s="38" t="s">
        <v>1568</v>
      </c>
      <c r="C553" s="36">
        <v>-15.363480389099999</v>
      </c>
      <c r="D553" s="36">
        <v>130.22764706300001</v>
      </c>
      <c r="E553" s="36">
        <v>274</v>
      </c>
      <c r="F553" s="36">
        <v>20</v>
      </c>
      <c r="G553" s="36">
        <v>5</v>
      </c>
      <c r="H553" s="36">
        <v>2376</v>
      </c>
      <c r="I553" s="36">
        <v>7.5</v>
      </c>
      <c r="J553" s="36">
        <v>1.2</v>
      </c>
      <c r="K553" s="36">
        <v>5</v>
      </c>
      <c r="L553" s="37">
        <f t="shared" si="19"/>
        <v>25</v>
      </c>
      <c r="M553" s="37">
        <f t="shared" si="20"/>
        <v>2.7222222222222223</v>
      </c>
    </row>
    <row r="554" spans="1:13" x14ac:dyDescent="0.2">
      <c r="A554" s="36" t="s">
        <v>731</v>
      </c>
      <c r="B554" s="38" t="s">
        <v>1568</v>
      </c>
      <c r="C554" s="36">
        <v>-15.353611105900001</v>
      </c>
      <c r="D554" s="36">
        <v>130.23351852600001</v>
      </c>
      <c r="E554" s="36">
        <v>271</v>
      </c>
      <c r="F554" s="36">
        <v>16</v>
      </c>
      <c r="G554" s="36">
        <v>5</v>
      </c>
      <c r="H554" s="36">
        <v>2136</v>
      </c>
      <c r="I554" s="36">
        <v>7.8</v>
      </c>
      <c r="J554" s="36">
        <v>1.4</v>
      </c>
      <c r="K554" s="36">
        <v>4</v>
      </c>
      <c r="L554" s="37">
        <f t="shared" si="19"/>
        <v>31.25</v>
      </c>
      <c r="M554" s="37">
        <f t="shared" si="20"/>
        <v>2.7222222222222223</v>
      </c>
    </row>
    <row r="555" spans="1:13" x14ac:dyDescent="0.2">
      <c r="A555" s="36" t="s">
        <v>747</v>
      </c>
      <c r="B555" s="38" t="s">
        <v>1568</v>
      </c>
      <c r="C555" s="36">
        <v>-15.333055550199999</v>
      </c>
      <c r="D555" s="36">
        <v>130.27222222399999</v>
      </c>
      <c r="E555" s="36">
        <v>270</v>
      </c>
      <c r="F555" s="36">
        <v>11</v>
      </c>
      <c r="G555" s="36">
        <v>5</v>
      </c>
      <c r="H555" s="36">
        <v>2131</v>
      </c>
      <c r="I555" s="36">
        <v>10.199999999999999</v>
      </c>
      <c r="J555" s="36">
        <v>2.4</v>
      </c>
      <c r="K555" s="36">
        <v>2</v>
      </c>
      <c r="L555" s="37">
        <f t="shared" si="19"/>
        <v>45.454545454545453</v>
      </c>
      <c r="M555" s="37">
        <f t="shared" si="20"/>
        <v>2.7222222222222223</v>
      </c>
    </row>
    <row r="556" spans="1:13" x14ac:dyDescent="0.2">
      <c r="A556" s="36" t="s">
        <v>748</v>
      </c>
      <c r="B556" s="38" t="s">
        <v>1568</v>
      </c>
      <c r="C556" s="36">
        <v>-15.328888883499999</v>
      </c>
      <c r="D556" s="36">
        <v>130.24944444600001</v>
      </c>
      <c r="E556" s="36">
        <v>230</v>
      </c>
      <c r="F556" s="36">
        <v>29</v>
      </c>
      <c r="G556" s="36">
        <v>5</v>
      </c>
      <c r="H556" s="36">
        <v>3108</v>
      </c>
      <c r="I556" s="36">
        <v>7.4</v>
      </c>
      <c r="J556" s="36">
        <v>0.9</v>
      </c>
      <c r="K556" s="36">
        <v>6</v>
      </c>
      <c r="L556" s="37">
        <f t="shared" si="19"/>
        <v>17.241379310344829</v>
      </c>
      <c r="M556" s="37">
        <f t="shared" si="20"/>
        <v>2.7222222222222223</v>
      </c>
    </row>
    <row r="557" spans="1:13" x14ac:dyDescent="0.2">
      <c r="A557" s="36" t="s">
        <v>754</v>
      </c>
      <c r="B557" s="38" t="s">
        <v>1568</v>
      </c>
      <c r="C557" s="36">
        <v>-15.320833327900001</v>
      </c>
      <c r="D557" s="36">
        <v>130.29425927299999</v>
      </c>
      <c r="E557" s="36">
        <v>261</v>
      </c>
      <c r="F557" s="36">
        <v>39</v>
      </c>
      <c r="G557" s="36">
        <v>5</v>
      </c>
      <c r="H557" s="36">
        <v>3673</v>
      </c>
      <c r="I557" s="36">
        <v>5.3</v>
      </c>
      <c r="J557" s="36">
        <v>0.4</v>
      </c>
      <c r="K557" s="36">
        <v>14</v>
      </c>
      <c r="L557" s="37">
        <f t="shared" si="19"/>
        <v>12.820512820512819</v>
      </c>
      <c r="M557" s="37">
        <f t="shared" si="20"/>
        <v>2.7222222222222223</v>
      </c>
    </row>
    <row r="558" spans="1:13" x14ac:dyDescent="0.2">
      <c r="A558" s="36" t="s">
        <v>766</v>
      </c>
      <c r="B558" s="38" t="s">
        <v>1568</v>
      </c>
      <c r="C558" s="36">
        <v>-15.294814820499999</v>
      </c>
      <c r="D558" s="36">
        <v>130.28509260600001</v>
      </c>
      <c r="E558" s="36">
        <v>289</v>
      </c>
      <c r="F558" s="36">
        <v>13</v>
      </c>
      <c r="G558" s="36">
        <v>5</v>
      </c>
      <c r="H558" s="36">
        <v>2073</v>
      </c>
      <c r="I558" s="36">
        <v>9.4</v>
      </c>
      <c r="J558" s="36">
        <v>2.1</v>
      </c>
      <c r="K558" s="36">
        <v>2</v>
      </c>
      <c r="L558" s="37">
        <f t="shared" si="19"/>
        <v>38.461538461538467</v>
      </c>
      <c r="M558" s="37">
        <f t="shared" si="20"/>
        <v>2.7222222222222223</v>
      </c>
    </row>
    <row r="559" spans="1:13" x14ac:dyDescent="0.2">
      <c r="A559" s="36" t="s">
        <v>790</v>
      </c>
      <c r="B559" s="38" t="s">
        <v>1568</v>
      </c>
      <c r="C559" s="36">
        <v>-15.2690872957</v>
      </c>
      <c r="D559" s="36">
        <v>130.32714286000001</v>
      </c>
      <c r="E559" s="36">
        <v>288</v>
      </c>
      <c r="F559" s="36">
        <v>31</v>
      </c>
      <c r="G559" s="36">
        <v>5</v>
      </c>
      <c r="H559" s="36">
        <v>3167</v>
      </c>
      <c r="I559" s="36">
        <v>7.2</v>
      </c>
      <c r="J559" s="36">
        <v>0.8</v>
      </c>
      <c r="K559" s="36">
        <v>7</v>
      </c>
      <c r="L559" s="37">
        <f t="shared" si="19"/>
        <v>16.129032258064516</v>
      </c>
      <c r="M559" s="37">
        <f t="shared" si="20"/>
        <v>2.7222222222222223</v>
      </c>
    </row>
    <row r="560" spans="1:13" x14ac:dyDescent="0.2">
      <c r="A560" s="36" t="s">
        <v>794</v>
      </c>
      <c r="B560" s="38" t="s">
        <v>1568</v>
      </c>
      <c r="C560" s="36">
        <v>-15.2661111052</v>
      </c>
      <c r="D560" s="36">
        <v>130.44638889199999</v>
      </c>
      <c r="E560" s="36">
        <v>330</v>
      </c>
      <c r="F560" s="36">
        <v>13</v>
      </c>
      <c r="G560" s="36">
        <v>5</v>
      </c>
      <c r="H560" s="36">
        <v>2267</v>
      </c>
      <c r="I560" s="36">
        <v>10</v>
      </c>
      <c r="J560" s="36">
        <v>2.2000000000000002</v>
      </c>
      <c r="K560" s="36">
        <v>2</v>
      </c>
      <c r="L560" s="37">
        <f t="shared" si="19"/>
        <v>38.461538461538467</v>
      </c>
      <c r="M560" s="37">
        <f t="shared" si="20"/>
        <v>2.7222222222222223</v>
      </c>
    </row>
    <row r="561" spans="1:13" x14ac:dyDescent="0.2">
      <c r="A561" s="36" t="s">
        <v>795</v>
      </c>
      <c r="B561" s="38" t="s">
        <v>1568</v>
      </c>
      <c r="C561" s="36">
        <v>-15.2647685151</v>
      </c>
      <c r="D561" s="36">
        <v>130.022824077</v>
      </c>
      <c r="E561" s="36">
        <v>249</v>
      </c>
      <c r="F561" s="36">
        <v>31</v>
      </c>
      <c r="G561" s="36">
        <v>5</v>
      </c>
      <c r="H561" s="36">
        <v>2783</v>
      </c>
      <c r="I561" s="36">
        <v>4.5999999999999996</v>
      </c>
      <c r="J561" s="36">
        <v>0.4</v>
      </c>
      <c r="K561" s="36">
        <v>14</v>
      </c>
      <c r="L561" s="37">
        <f t="shared" si="19"/>
        <v>16.129032258064516</v>
      </c>
      <c r="M561" s="37">
        <f t="shared" si="20"/>
        <v>2.7222222222222223</v>
      </c>
    </row>
    <row r="562" spans="1:13" x14ac:dyDescent="0.2">
      <c r="A562" s="36" t="s">
        <v>797</v>
      </c>
      <c r="B562" s="38" t="s">
        <v>1568</v>
      </c>
      <c r="C562" s="36">
        <v>-15.2606944385</v>
      </c>
      <c r="D562" s="36">
        <v>130.30916666900001</v>
      </c>
      <c r="E562" s="36">
        <v>299</v>
      </c>
      <c r="F562" s="36">
        <v>14</v>
      </c>
      <c r="G562" s="36">
        <v>5</v>
      </c>
      <c r="H562" s="36">
        <v>2073</v>
      </c>
      <c r="I562" s="36">
        <v>9.1999999999999993</v>
      </c>
      <c r="J562" s="36">
        <v>2</v>
      </c>
      <c r="K562" s="36">
        <v>3</v>
      </c>
      <c r="L562" s="37">
        <f t="shared" si="19"/>
        <v>35.714285714285715</v>
      </c>
      <c r="M562" s="37">
        <f t="shared" si="20"/>
        <v>2.7222222222222223</v>
      </c>
    </row>
    <row r="563" spans="1:13" x14ac:dyDescent="0.2">
      <c r="A563" s="36" t="s">
        <v>807</v>
      </c>
      <c r="B563" s="38" t="s">
        <v>1568</v>
      </c>
      <c r="C563" s="36">
        <v>-15.2553362567</v>
      </c>
      <c r="D563" s="36">
        <v>130.421330407</v>
      </c>
      <c r="E563" s="36">
        <v>322</v>
      </c>
      <c r="F563" s="36">
        <v>14</v>
      </c>
      <c r="G563" s="36">
        <v>5</v>
      </c>
      <c r="H563" s="36">
        <v>2073</v>
      </c>
      <c r="I563" s="36">
        <v>7.8</v>
      </c>
      <c r="J563" s="36">
        <v>1.5</v>
      </c>
      <c r="K563" s="36">
        <v>3</v>
      </c>
      <c r="L563" s="37">
        <f t="shared" si="19"/>
        <v>35.714285714285715</v>
      </c>
      <c r="M563" s="37">
        <f t="shared" si="20"/>
        <v>2.7222222222222223</v>
      </c>
    </row>
    <row r="564" spans="1:13" x14ac:dyDescent="0.2">
      <c r="A564" s="36" t="s">
        <v>850</v>
      </c>
      <c r="B564" s="38" t="s">
        <v>1568</v>
      </c>
      <c r="C564" s="36">
        <v>-15.232499993899999</v>
      </c>
      <c r="D564" s="36">
        <v>130.029166667</v>
      </c>
      <c r="E564" s="36">
        <v>260</v>
      </c>
      <c r="F564" s="36">
        <v>32</v>
      </c>
      <c r="G564" s="36">
        <v>5</v>
      </c>
      <c r="H564" s="36">
        <v>2104</v>
      </c>
      <c r="I564" s="36">
        <v>3.4</v>
      </c>
      <c r="J564" s="36">
        <v>0.3</v>
      </c>
      <c r="K564" s="36">
        <v>18</v>
      </c>
      <c r="L564" s="37">
        <f t="shared" si="19"/>
        <v>15.625</v>
      </c>
      <c r="M564" s="37">
        <f t="shared" si="20"/>
        <v>2.7222222222222223</v>
      </c>
    </row>
    <row r="565" spans="1:13" x14ac:dyDescent="0.2">
      <c r="A565" s="36" t="s">
        <v>857</v>
      </c>
      <c r="B565" s="38" t="s">
        <v>1568</v>
      </c>
      <c r="C565" s="36">
        <v>-15.231388882699999</v>
      </c>
      <c r="D565" s="36">
        <v>130.399722225</v>
      </c>
      <c r="E565" s="36">
        <v>280</v>
      </c>
      <c r="F565" s="36">
        <v>42</v>
      </c>
      <c r="G565" s="36">
        <v>5</v>
      </c>
      <c r="H565" s="36">
        <v>3393</v>
      </c>
      <c r="I565" s="36">
        <v>6.1</v>
      </c>
      <c r="J565" s="36">
        <v>0.6</v>
      </c>
      <c r="K565" s="36">
        <v>9</v>
      </c>
      <c r="L565" s="37">
        <f t="shared" si="19"/>
        <v>11.904761904761903</v>
      </c>
      <c r="M565" s="37">
        <f t="shared" si="20"/>
        <v>2.7222222222222223</v>
      </c>
    </row>
    <row r="566" spans="1:13" x14ac:dyDescent="0.2">
      <c r="A566" s="36" t="s">
        <v>860</v>
      </c>
      <c r="B566" s="38" t="s">
        <v>1568</v>
      </c>
      <c r="C566" s="36">
        <v>-15.229228385100001</v>
      </c>
      <c r="D566" s="36">
        <v>130.399938279</v>
      </c>
      <c r="E566" s="36">
        <v>272</v>
      </c>
      <c r="F566" s="36">
        <v>50</v>
      </c>
      <c r="G566" s="36">
        <v>5</v>
      </c>
      <c r="H566" s="36">
        <v>3059</v>
      </c>
      <c r="I566" s="36">
        <v>4.5</v>
      </c>
      <c r="J566" s="36">
        <v>0.3</v>
      </c>
      <c r="K566" s="36">
        <v>16</v>
      </c>
      <c r="L566" s="37">
        <f t="shared" si="19"/>
        <v>10</v>
      </c>
      <c r="M566" s="37">
        <f t="shared" si="20"/>
        <v>2.7222222222222223</v>
      </c>
    </row>
    <row r="567" spans="1:13" x14ac:dyDescent="0.2">
      <c r="A567" s="36" t="s">
        <v>864</v>
      </c>
      <c r="B567" s="38" t="s">
        <v>1568</v>
      </c>
      <c r="C567" s="36">
        <v>-15.2287222228</v>
      </c>
      <c r="D567" s="36">
        <v>130.458722233</v>
      </c>
      <c r="E567" s="36">
        <v>331</v>
      </c>
      <c r="F567" s="36">
        <v>13</v>
      </c>
      <c r="G567" s="36">
        <v>5</v>
      </c>
      <c r="H567" s="36">
        <v>1829</v>
      </c>
      <c r="I567" s="36">
        <v>8.4</v>
      </c>
      <c r="J567" s="36">
        <v>1.9</v>
      </c>
      <c r="K567" s="36">
        <v>3</v>
      </c>
      <c r="L567" s="37">
        <f t="shared" si="19"/>
        <v>38.461538461538467</v>
      </c>
      <c r="M567" s="37">
        <f t="shared" si="20"/>
        <v>2.7222222222222223</v>
      </c>
    </row>
    <row r="568" spans="1:13" x14ac:dyDescent="0.2">
      <c r="A568" s="36" t="s">
        <v>872</v>
      </c>
      <c r="B568" s="38" t="s">
        <v>1568</v>
      </c>
      <c r="C568" s="36">
        <v>-15.225166659199999</v>
      </c>
      <c r="D568" s="36">
        <v>130.00711111000001</v>
      </c>
      <c r="E568" s="36">
        <v>269</v>
      </c>
      <c r="F568" s="36">
        <v>18</v>
      </c>
      <c r="G568" s="36">
        <v>5</v>
      </c>
      <c r="H568" s="36">
        <v>2325</v>
      </c>
      <c r="I568" s="36">
        <v>7.1</v>
      </c>
      <c r="J568" s="36">
        <v>1.1000000000000001</v>
      </c>
      <c r="K568" s="36">
        <v>4</v>
      </c>
      <c r="L568" s="37">
        <f t="shared" si="19"/>
        <v>27.777777777777779</v>
      </c>
      <c r="M568" s="37">
        <f t="shared" si="20"/>
        <v>2.7222222222222223</v>
      </c>
    </row>
    <row r="569" spans="1:13" x14ac:dyDescent="0.2">
      <c r="A569" s="36" t="s">
        <v>873</v>
      </c>
      <c r="B569" s="38" t="s">
        <v>1568</v>
      </c>
      <c r="C569" s="36">
        <v>-15.2251388827</v>
      </c>
      <c r="D569" s="36">
        <v>130.33138889200001</v>
      </c>
      <c r="E569" s="36">
        <v>309</v>
      </c>
      <c r="F569" s="36">
        <v>11</v>
      </c>
      <c r="G569" s="36">
        <v>5</v>
      </c>
      <c r="H569" s="36">
        <v>1828</v>
      </c>
      <c r="I569" s="36">
        <v>9</v>
      </c>
      <c r="J569" s="36">
        <v>2.2000000000000002</v>
      </c>
      <c r="K569" s="36">
        <v>2</v>
      </c>
      <c r="L569" s="37">
        <f t="shared" si="19"/>
        <v>45.454545454545453</v>
      </c>
      <c r="M569" s="37">
        <f t="shared" si="20"/>
        <v>2.7222222222222223</v>
      </c>
    </row>
    <row r="570" spans="1:13" x14ac:dyDescent="0.2">
      <c r="A570" s="36" t="s">
        <v>874</v>
      </c>
      <c r="B570" s="38" t="s">
        <v>1568</v>
      </c>
      <c r="C570" s="36">
        <v>-15.224999993799999</v>
      </c>
      <c r="D570" s="36">
        <v>130.47333333700001</v>
      </c>
      <c r="E570" s="36">
        <v>320</v>
      </c>
      <c r="F570" s="36">
        <v>16</v>
      </c>
      <c r="G570" s="36">
        <v>5</v>
      </c>
      <c r="H570" s="36">
        <v>2440</v>
      </c>
      <c r="I570" s="36">
        <v>9.6</v>
      </c>
      <c r="J570" s="36">
        <v>1.9</v>
      </c>
      <c r="K570" s="36">
        <v>3</v>
      </c>
      <c r="L570" s="37">
        <f t="shared" si="19"/>
        <v>31.25</v>
      </c>
      <c r="M570" s="37">
        <f t="shared" si="20"/>
        <v>2.7222222222222223</v>
      </c>
    </row>
    <row r="571" spans="1:13" x14ac:dyDescent="0.2">
      <c r="A571" s="36" t="s">
        <v>875</v>
      </c>
      <c r="B571" s="38" t="s">
        <v>1568</v>
      </c>
      <c r="C571" s="36">
        <v>-15.2241666605</v>
      </c>
      <c r="D571" s="36">
        <v>130.00972222199999</v>
      </c>
      <c r="E571" s="36">
        <v>270</v>
      </c>
      <c r="F571" s="36">
        <v>19</v>
      </c>
      <c r="G571" s="36">
        <v>5</v>
      </c>
      <c r="H571" s="36">
        <v>2871</v>
      </c>
      <c r="I571" s="36">
        <v>8.8000000000000007</v>
      </c>
      <c r="J571" s="36">
        <v>1.3</v>
      </c>
      <c r="K571" s="36">
        <v>4</v>
      </c>
      <c r="L571" s="37">
        <f t="shared" si="19"/>
        <v>26.315789473684209</v>
      </c>
      <c r="M571" s="37">
        <f t="shared" si="20"/>
        <v>2.7222222222222223</v>
      </c>
    </row>
    <row r="572" spans="1:13" x14ac:dyDescent="0.2">
      <c r="A572" s="36" t="s">
        <v>876</v>
      </c>
      <c r="B572" s="38" t="s">
        <v>1568</v>
      </c>
      <c r="C572" s="36">
        <v>-15.2236111049</v>
      </c>
      <c r="D572" s="36">
        <v>130.36083333600001</v>
      </c>
      <c r="E572" s="36">
        <v>310</v>
      </c>
      <c r="F572" s="36">
        <v>11</v>
      </c>
      <c r="G572" s="36">
        <v>5</v>
      </c>
      <c r="H572" s="36">
        <v>1953</v>
      </c>
      <c r="I572" s="36">
        <v>9.1</v>
      </c>
      <c r="J572" s="36">
        <v>2.1</v>
      </c>
      <c r="K572" s="36">
        <v>2</v>
      </c>
      <c r="L572" s="37">
        <f t="shared" si="19"/>
        <v>45.454545454545453</v>
      </c>
      <c r="M572" s="37">
        <f t="shared" si="20"/>
        <v>2.7222222222222223</v>
      </c>
    </row>
    <row r="573" spans="1:13" x14ac:dyDescent="0.2">
      <c r="A573" s="36" t="s">
        <v>877</v>
      </c>
      <c r="B573" s="38" t="s">
        <v>1568</v>
      </c>
      <c r="C573" s="36">
        <v>-15.223333327100001</v>
      </c>
      <c r="D573" s="36">
        <v>130.01333333299999</v>
      </c>
      <c r="E573" s="36">
        <v>270</v>
      </c>
      <c r="F573" s="36">
        <v>12</v>
      </c>
      <c r="G573" s="36">
        <v>5</v>
      </c>
      <c r="H573" s="36">
        <v>2382</v>
      </c>
      <c r="I573" s="36">
        <v>10.6</v>
      </c>
      <c r="J573" s="36">
        <v>2.4</v>
      </c>
      <c r="K573" s="36">
        <v>2</v>
      </c>
      <c r="L573" s="37">
        <f t="shared" si="19"/>
        <v>41.666666666666671</v>
      </c>
      <c r="M573" s="37">
        <f t="shared" si="20"/>
        <v>2.7222222222222223</v>
      </c>
    </row>
    <row r="574" spans="1:13" x14ac:dyDescent="0.2">
      <c r="A574" s="36" t="s">
        <v>882</v>
      </c>
      <c r="B574" s="38" t="s">
        <v>1568</v>
      </c>
      <c r="C574" s="36">
        <v>-15.2204166604</v>
      </c>
      <c r="D574" s="36">
        <v>130.024027778</v>
      </c>
      <c r="E574" s="36">
        <v>258</v>
      </c>
      <c r="F574" s="36">
        <v>20</v>
      </c>
      <c r="G574" s="36">
        <v>5</v>
      </c>
      <c r="H574" s="36">
        <v>2384</v>
      </c>
      <c r="I574" s="36">
        <v>6.8</v>
      </c>
      <c r="J574" s="36">
        <v>1</v>
      </c>
      <c r="K574" s="36">
        <v>5</v>
      </c>
      <c r="L574" s="37">
        <f t="shared" si="19"/>
        <v>25</v>
      </c>
      <c r="M574" s="37">
        <f t="shared" si="20"/>
        <v>2.7222222222222223</v>
      </c>
    </row>
    <row r="575" spans="1:13" x14ac:dyDescent="0.2">
      <c r="A575" s="36" t="s">
        <v>884</v>
      </c>
      <c r="B575" s="38" t="s">
        <v>1568</v>
      </c>
      <c r="C575" s="36">
        <v>-15.2196110981</v>
      </c>
      <c r="D575" s="36">
        <v>130.443777775</v>
      </c>
      <c r="E575" s="36">
        <v>329</v>
      </c>
      <c r="F575" s="36">
        <v>11</v>
      </c>
      <c r="G575" s="36">
        <v>5</v>
      </c>
      <c r="H575" s="36">
        <v>1590</v>
      </c>
      <c r="I575" s="36">
        <v>8.1999999999999993</v>
      </c>
      <c r="J575" s="36">
        <v>2.1</v>
      </c>
      <c r="K575" s="36">
        <v>2</v>
      </c>
      <c r="L575" s="37">
        <f t="shared" si="19"/>
        <v>45.454545454545453</v>
      </c>
      <c r="M575" s="37">
        <f t="shared" si="20"/>
        <v>2.7222222222222223</v>
      </c>
    </row>
    <row r="576" spans="1:13" x14ac:dyDescent="0.2">
      <c r="A576" s="36" t="s">
        <v>892</v>
      </c>
      <c r="B576" s="38" t="s">
        <v>1568</v>
      </c>
      <c r="C576" s="36">
        <v>-15.213888882599999</v>
      </c>
      <c r="D576" s="36">
        <v>130.38888889200001</v>
      </c>
      <c r="E576" s="36">
        <v>290</v>
      </c>
      <c r="F576" s="36">
        <v>11</v>
      </c>
      <c r="G576" s="36">
        <v>5</v>
      </c>
      <c r="H576" s="36">
        <v>1711</v>
      </c>
      <c r="I576" s="36">
        <v>7.7</v>
      </c>
      <c r="J576" s="36">
        <v>1.7</v>
      </c>
      <c r="K576" s="36">
        <v>3</v>
      </c>
      <c r="L576" s="37">
        <f t="shared" si="19"/>
        <v>45.454545454545453</v>
      </c>
      <c r="M576" s="37">
        <f t="shared" si="20"/>
        <v>2.7222222222222223</v>
      </c>
    </row>
    <row r="577" spans="1:13" x14ac:dyDescent="0.2">
      <c r="A577" s="36" t="s">
        <v>906</v>
      </c>
      <c r="B577" s="38" t="s">
        <v>1568</v>
      </c>
      <c r="C577" s="36">
        <v>-15.194444438</v>
      </c>
      <c r="D577" s="36">
        <v>130.45083333700001</v>
      </c>
      <c r="E577" s="36">
        <v>330</v>
      </c>
      <c r="F577" s="36">
        <v>11</v>
      </c>
      <c r="G577" s="36">
        <v>5</v>
      </c>
      <c r="H577" s="36">
        <v>2021</v>
      </c>
      <c r="I577" s="36">
        <v>10</v>
      </c>
      <c r="J577" s="36">
        <v>2.5</v>
      </c>
      <c r="K577" s="36">
        <v>2</v>
      </c>
      <c r="L577" s="37">
        <f t="shared" si="19"/>
        <v>45.454545454545453</v>
      </c>
      <c r="M577" s="37">
        <f t="shared" si="20"/>
        <v>2.7222222222222223</v>
      </c>
    </row>
    <row r="578" spans="1:13" x14ac:dyDescent="0.2">
      <c r="A578" s="36" t="s">
        <v>911</v>
      </c>
      <c r="B578" s="38" t="s">
        <v>1568</v>
      </c>
      <c r="C578" s="36">
        <v>-15.1915555423</v>
      </c>
      <c r="D578" s="36">
        <v>130.449055552</v>
      </c>
      <c r="E578" s="36">
        <v>329</v>
      </c>
      <c r="F578" s="36">
        <v>11</v>
      </c>
      <c r="G578" s="36">
        <v>5</v>
      </c>
      <c r="H578" s="36">
        <v>2078</v>
      </c>
      <c r="I578" s="36">
        <v>10.5</v>
      </c>
      <c r="J578" s="36">
        <v>2.6</v>
      </c>
      <c r="K578" s="36">
        <v>2</v>
      </c>
      <c r="L578" s="37">
        <f t="shared" si="19"/>
        <v>45.454545454545453</v>
      </c>
      <c r="M578" s="37">
        <f t="shared" si="20"/>
        <v>2.7222222222222223</v>
      </c>
    </row>
    <row r="579" spans="1:13" x14ac:dyDescent="0.2">
      <c r="A579" s="36" t="s">
        <v>934</v>
      </c>
      <c r="B579" s="38" t="s">
        <v>1568</v>
      </c>
      <c r="C579" s="36">
        <v>-15.1586111044</v>
      </c>
      <c r="D579" s="36">
        <v>130.53555556000001</v>
      </c>
      <c r="E579" s="36">
        <v>290</v>
      </c>
      <c r="F579" s="36">
        <v>18</v>
      </c>
      <c r="G579" s="36">
        <v>5</v>
      </c>
      <c r="H579" s="36">
        <v>2200</v>
      </c>
      <c r="I579" s="36">
        <v>6.6</v>
      </c>
      <c r="J579" s="36">
        <v>1</v>
      </c>
      <c r="K579" s="36">
        <v>5</v>
      </c>
      <c r="L579" s="37">
        <f t="shared" si="19"/>
        <v>27.777777777777779</v>
      </c>
      <c r="M579" s="37">
        <f t="shared" si="20"/>
        <v>2.7222222222222223</v>
      </c>
    </row>
    <row r="580" spans="1:13" x14ac:dyDescent="0.2">
      <c r="A580" s="36" t="s">
        <v>956</v>
      </c>
      <c r="B580" s="38" t="s">
        <v>1568</v>
      </c>
      <c r="C580" s="36">
        <v>-15.140388882</v>
      </c>
      <c r="D580" s="36">
        <v>130.53850000400001</v>
      </c>
      <c r="E580" s="36">
        <v>308</v>
      </c>
      <c r="F580" s="36">
        <v>12</v>
      </c>
      <c r="G580" s="36">
        <v>5</v>
      </c>
      <c r="H580" s="36">
        <v>2264</v>
      </c>
      <c r="I580" s="36">
        <v>10.1</v>
      </c>
      <c r="J580" s="36">
        <v>2.2999999999999998</v>
      </c>
      <c r="K580" s="36">
        <v>2</v>
      </c>
      <c r="L580" s="37">
        <f t="shared" si="19"/>
        <v>41.666666666666671</v>
      </c>
      <c r="M580" s="37">
        <f t="shared" si="20"/>
        <v>2.7222222222222223</v>
      </c>
    </row>
    <row r="581" spans="1:13" x14ac:dyDescent="0.2">
      <c r="A581" s="36" t="s">
        <v>964</v>
      </c>
      <c r="B581" s="38" t="s">
        <v>1568</v>
      </c>
      <c r="C581" s="36">
        <v>-15.1294685865</v>
      </c>
      <c r="D581" s="36">
        <v>130.586135265</v>
      </c>
      <c r="E581" s="36">
        <v>291</v>
      </c>
      <c r="F581" s="36">
        <v>16</v>
      </c>
      <c r="G581" s="36">
        <v>5</v>
      </c>
      <c r="H581" s="36">
        <v>2382</v>
      </c>
      <c r="I581" s="36">
        <v>8.9</v>
      </c>
      <c r="J581" s="36">
        <v>1.7</v>
      </c>
      <c r="K581" s="36">
        <v>3</v>
      </c>
      <c r="L581" s="37">
        <f t="shared" si="19"/>
        <v>31.25</v>
      </c>
      <c r="M581" s="37">
        <f t="shared" si="20"/>
        <v>2.7222222222222223</v>
      </c>
    </row>
    <row r="582" spans="1:13" x14ac:dyDescent="0.2">
      <c r="A582" s="36" t="s">
        <v>985</v>
      </c>
      <c r="B582" s="38" t="s">
        <v>1568</v>
      </c>
      <c r="C582" s="36">
        <v>-15.116728374799999</v>
      </c>
      <c r="D582" s="36">
        <v>130.584660512</v>
      </c>
      <c r="E582" s="36">
        <v>279</v>
      </c>
      <c r="F582" s="36">
        <v>53</v>
      </c>
      <c r="G582" s="36">
        <v>5</v>
      </c>
      <c r="H582" s="36">
        <v>4860</v>
      </c>
      <c r="I582" s="36">
        <v>4.3</v>
      </c>
      <c r="J582" s="36">
        <v>0.2</v>
      </c>
      <c r="K582" s="36">
        <v>26</v>
      </c>
      <c r="L582" s="37">
        <f t="shared" si="19"/>
        <v>9.433962264150944</v>
      </c>
      <c r="M582" s="37">
        <f t="shared" si="20"/>
        <v>2.7222222222222223</v>
      </c>
    </row>
    <row r="583" spans="1:13" x14ac:dyDescent="0.2">
      <c r="A583" s="36" t="s">
        <v>1000</v>
      </c>
      <c r="B583" s="38" t="s">
        <v>1568</v>
      </c>
      <c r="C583" s="36">
        <v>-15.0966666594</v>
      </c>
      <c r="D583" s="36">
        <v>130.56250000399999</v>
      </c>
      <c r="E583" s="36">
        <v>320</v>
      </c>
      <c r="F583" s="36">
        <v>11</v>
      </c>
      <c r="G583" s="36">
        <v>5</v>
      </c>
      <c r="H583" s="36">
        <v>1647</v>
      </c>
      <c r="I583" s="36">
        <v>8.6</v>
      </c>
      <c r="J583" s="36">
        <v>2.2000000000000002</v>
      </c>
      <c r="K583" s="36">
        <v>2</v>
      </c>
      <c r="L583" s="37">
        <f t="shared" si="19"/>
        <v>45.454545454545453</v>
      </c>
      <c r="M583" s="37">
        <f t="shared" si="20"/>
        <v>2.7222222222222223</v>
      </c>
    </row>
    <row r="584" spans="1:13" x14ac:dyDescent="0.2">
      <c r="A584" s="36" t="s">
        <v>1010</v>
      </c>
      <c r="B584" s="38" t="s">
        <v>1568</v>
      </c>
      <c r="C584" s="36">
        <v>-15.082095943000001</v>
      </c>
      <c r="D584" s="36">
        <v>130.90681817999999</v>
      </c>
      <c r="E584" s="36">
        <v>305</v>
      </c>
      <c r="F584" s="36">
        <v>12</v>
      </c>
      <c r="G584" s="36">
        <v>5</v>
      </c>
      <c r="H584" s="36">
        <v>2198</v>
      </c>
      <c r="I584" s="36">
        <v>10.5</v>
      </c>
      <c r="J584" s="36">
        <v>2.5</v>
      </c>
      <c r="K584" s="36">
        <v>2</v>
      </c>
      <c r="L584" s="37">
        <f t="shared" si="19"/>
        <v>41.666666666666671</v>
      </c>
      <c r="M584" s="37">
        <f t="shared" si="20"/>
        <v>2.7222222222222223</v>
      </c>
    </row>
    <row r="585" spans="1:13" x14ac:dyDescent="0.2">
      <c r="A585" s="36" t="s">
        <v>1012</v>
      </c>
      <c r="B585" s="38" t="s">
        <v>1568</v>
      </c>
      <c r="C585" s="36">
        <v>-15.0811111038</v>
      </c>
      <c r="D585" s="36">
        <v>130.91354167399999</v>
      </c>
      <c r="E585" s="36">
        <v>299</v>
      </c>
      <c r="F585" s="36">
        <v>16</v>
      </c>
      <c r="G585" s="36">
        <v>5</v>
      </c>
      <c r="H585" s="36">
        <v>2942</v>
      </c>
      <c r="I585" s="36">
        <v>11.3</v>
      </c>
      <c r="J585" s="36">
        <v>2.2000000000000002</v>
      </c>
      <c r="K585" s="36">
        <v>3</v>
      </c>
      <c r="L585" s="37">
        <f t="shared" si="19"/>
        <v>31.25</v>
      </c>
      <c r="M585" s="37">
        <f t="shared" si="20"/>
        <v>2.7222222222222223</v>
      </c>
    </row>
    <row r="586" spans="1:13" x14ac:dyDescent="0.2">
      <c r="A586" s="36" t="s">
        <v>1017</v>
      </c>
      <c r="B586" s="38" t="s">
        <v>1568</v>
      </c>
      <c r="C586" s="36">
        <v>-15.0786111037</v>
      </c>
      <c r="D586" s="36">
        <v>130.90490743699999</v>
      </c>
      <c r="E586" s="36">
        <v>303</v>
      </c>
      <c r="F586" s="36">
        <v>17</v>
      </c>
      <c r="G586" s="36">
        <v>5</v>
      </c>
      <c r="H586" s="36">
        <v>2754</v>
      </c>
      <c r="I586" s="36">
        <v>10.1</v>
      </c>
      <c r="J586" s="36">
        <v>1.9</v>
      </c>
      <c r="K586" s="36">
        <v>3</v>
      </c>
      <c r="L586" s="37">
        <f t="shared" ref="L586:L649" si="21">G586/F586*100</f>
        <v>29.411764705882355</v>
      </c>
      <c r="M586" s="37">
        <f t="shared" ref="M586:M649" si="22">G586*9.8*250/3600*80%</f>
        <v>2.7222222222222223</v>
      </c>
    </row>
    <row r="587" spans="1:13" x14ac:dyDescent="0.2">
      <c r="A587" s="36" t="s">
        <v>1019</v>
      </c>
      <c r="B587" s="38" t="s">
        <v>1568</v>
      </c>
      <c r="C587" s="36">
        <v>-15.0763888815</v>
      </c>
      <c r="D587" s="36">
        <v>130.105416668</v>
      </c>
      <c r="E587" s="36">
        <v>239</v>
      </c>
      <c r="F587" s="36">
        <v>18</v>
      </c>
      <c r="G587" s="36">
        <v>5</v>
      </c>
      <c r="H587" s="36">
        <v>1889</v>
      </c>
      <c r="I587" s="36">
        <v>5.9</v>
      </c>
      <c r="J587" s="36">
        <v>0.9</v>
      </c>
      <c r="K587" s="36">
        <v>5</v>
      </c>
      <c r="L587" s="37">
        <f t="shared" si="21"/>
        <v>27.777777777777779</v>
      </c>
      <c r="M587" s="37">
        <f t="shared" si="22"/>
        <v>2.7222222222222223</v>
      </c>
    </row>
    <row r="588" spans="1:13" x14ac:dyDescent="0.2">
      <c r="A588" s="36" t="s">
        <v>1021</v>
      </c>
      <c r="B588" s="38" t="s">
        <v>1568</v>
      </c>
      <c r="C588" s="36">
        <v>-15.0752777704</v>
      </c>
      <c r="D588" s="36">
        <v>130.09027777899999</v>
      </c>
      <c r="E588" s="36">
        <v>240</v>
      </c>
      <c r="F588" s="36">
        <v>17</v>
      </c>
      <c r="G588" s="36">
        <v>5</v>
      </c>
      <c r="H588" s="36">
        <v>2441</v>
      </c>
      <c r="I588" s="36">
        <v>8.1</v>
      </c>
      <c r="J588" s="36">
        <v>1.3</v>
      </c>
      <c r="K588" s="36">
        <v>4</v>
      </c>
      <c r="L588" s="37">
        <f t="shared" si="21"/>
        <v>29.411764705882355</v>
      </c>
      <c r="M588" s="37">
        <f t="shared" si="22"/>
        <v>2.7222222222222223</v>
      </c>
    </row>
    <row r="589" spans="1:13" x14ac:dyDescent="0.2">
      <c r="A589" s="36" t="s">
        <v>1023</v>
      </c>
      <c r="B589" s="38" t="s">
        <v>1568</v>
      </c>
      <c r="C589" s="36">
        <v>-15.0747222148</v>
      </c>
      <c r="D589" s="36">
        <v>130.090416667</v>
      </c>
      <c r="E589" s="36">
        <v>239</v>
      </c>
      <c r="F589" s="36">
        <v>25</v>
      </c>
      <c r="G589" s="36">
        <v>5</v>
      </c>
      <c r="H589" s="36">
        <v>2680</v>
      </c>
      <c r="I589" s="36">
        <v>6.5</v>
      </c>
      <c r="J589" s="36">
        <v>0.8</v>
      </c>
      <c r="K589" s="36">
        <v>7</v>
      </c>
      <c r="L589" s="37">
        <f t="shared" si="21"/>
        <v>20</v>
      </c>
      <c r="M589" s="37">
        <f t="shared" si="22"/>
        <v>2.7222222222222223</v>
      </c>
    </row>
    <row r="590" spans="1:13" x14ac:dyDescent="0.2">
      <c r="A590" s="36" t="s">
        <v>1032</v>
      </c>
      <c r="B590" s="38" t="s">
        <v>1568</v>
      </c>
      <c r="C590" s="36">
        <v>-15.0665277703</v>
      </c>
      <c r="D590" s="36">
        <v>130.134444446</v>
      </c>
      <c r="E590" s="36">
        <v>249</v>
      </c>
      <c r="F590" s="36">
        <v>17</v>
      </c>
      <c r="G590" s="36">
        <v>5</v>
      </c>
      <c r="H590" s="36">
        <v>2629</v>
      </c>
      <c r="I590" s="36">
        <v>8.6</v>
      </c>
      <c r="J590" s="36">
        <v>1.4</v>
      </c>
      <c r="K590" s="36">
        <v>3</v>
      </c>
      <c r="L590" s="37">
        <f t="shared" si="21"/>
        <v>29.411764705882355</v>
      </c>
      <c r="M590" s="37">
        <f t="shared" si="22"/>
        <v>2.7222222222222223</v>
      </c>
    </row>
    <row r="591" spans="1:13" x14ac:dyDescent="0.2">
      <c r="A591" s="36" t="s">
        <v>1035</v>
      </c>
      <c r="B591" s="38" t="s">
        <v>1568</v>
      </c>
      <c r="C591" s="36">
        <v>-15.064999992500001</v>
      </c>
      <c r="D591" s="36">
        <v>130.13083333399999</v>
      </c>
      <c r="E591" s="36">
        <v>250</v>
      </c>
      <c r="F591" s="36">
        <v>18</v>
      </c>
      <c r="G591" s="36">
        <v>5</v>
      </c>
      <c r="H591" s="36">
        <v>3065</v>
      </c>
      <c r="I591" s="36">
        <v>10.7</v>
      </c>
      <c r="J591" s="36">
        <v>1.9</v>
      </c>
      <c r="K591" s="36">
        <v>3</v>
      </c>
      <c r="L591" s="37">
        <f t="shared" si="21"/>
        <v>27.777777777777779</v>
      </c>
      <c r="M591" s="37">
        <f t="shared" si="22"/>
        <v>2.7222222222222223</v>
      </c>
    </row>
    <row r="592" spans="1:13" x14ac:dyDescent="0.2">
      <c r="A592" s="36" t="s">
        <v>1047</v>
      </c>
      <c r="B592" s="38" t="s">
        <v>1568</v>
      </c>
      <c r="C592" s="36">
        <v>-15.038425914799999</v>
      </c>
      <c r="D592" s="36">
        <v>130.56194444600001</v>
      </c>
      <c r="E592" s="36">
        <v>269</v>
      </c>
      <c r="F592" s="36">
        <v>56</v>
      </c>
      <c r="G592" s="36">
        <v>5</v>
      </c>
      <c r="H592" s="36">
        <v>4953</v>
      </c>
      <c r="I592" s="36">
        <v>4.2</v>
      </c>
      <c r="J592" s="36">
        <v>0.2</v>
      </c>
      <c r="K592" s="36">
        <v>27</v>
      </c>
      <c r="L592" s="37">
        <f t="shared" si="21"/>
        <v>8.9285714285714288</v>
      </c>
      <c r="M592" s="37">
        <f t="shared" si="22"/>
        <v>2.7222222222222223</v>
      </c>
    </row>
    <row r="593" spans="1:13" x14ac:dyDescent="0.2">
      <c r="A593" s="36" t="s">
        <v>1059</v>
      </c>
      <c r="B593" s="38" t="s">
        <v>1568</v>
      </c>
      <c r="C593" s="36">
        <v>-15.683611108599999</v>
      </c>
      <c r="D593" s="36">
        <v>131.000277778</v>
      </c>
      <c r="E593" s="36">
        <v>290</v>
      </c>
      <c r="F593" s="36">
        <v>12</v>
      </c>
      <c r="G593" s="36">
        <v>5</v>
      </c>
      <c r="H593" s="36">
        <v>1708</v>
      </c>
      <c r="I593" s="36">
        <v>7.6</v>
      </c>
      <c r="J593" s="36">
        <v>1.7</v>
      </c>
      <c r="K593" s="36">
        <v>3</v>
      </c>
      <c r="L593" s="37">
        <f t="shared" si="21"/>
        <v>41.666666666666671</v>
      </c>
      <c r="M593" s="37">
        <f t="shared" si="22"/>
        <v>2.7222222222222223</v>
      </c>
    </row>
    <row r="594" spans="1:13" x14ac:dyDescent="0.2">
      <c r="A594" s="36" t="s">
        <v>1061</v>
      </c>
      <c r="B594" s="38" t="s">
        <v>1568</v>
      </c>
      <c r="C594" s="36">
        <v>-15.6661805529</v>
      </c>
      <c r="D594" s="36">
        <v>131.013402778</v>
      </c>
      <c r="E594" s="36">
        <v>269</v>
      </c>
      <c r="F594" s="36">
        <v>26</v>
      </c>
      <c r="G594" s="36">
        <v>5</v>
      </c>
      <c r="H594" s="36">
        <v>2805</v>
      </c>
      <c r="I594" s="36">
        <v>6.7</v>
      </c>
      <c r="J594" s="36">
        <v>0.8</v>
      </c>
      <c r="K594" s="36">
        <v>6</v>
      </c>
      <c r="L594" s="37">
        <f t="shared" si="21"/>
        <v>19.230769230769234</v>
      </c>
      <c r="M594" s="37">
        <f t="shared" si="22"/>
        <v>2.7222222222222223</v>
      </c>
    </row>
    <row r="595" spans="1:13" x14ac:dyDescent="0.2">
      <c r="A595" s="36" t="s">
        <v>1063</v>
      </c>
      <c r="B595" s="38" t="s">
        <v>1568</v>
      </c>
      <c r="C595" s="36">
        <v>-15.6456481305</v>
      </c>
      <c r="D595" s="36">
        <v>131.0223148</v>
      </c>
      <c r="E595" s="36">
        <v>268</v>
      </c>
      <c r="F595" s="36">
        <v>19</v>
      </c>
      <c r="G595" s="36">
        <v>5</v>
      </c>
      <c r="H595" s="36">
        <v>2382</v>
      </c>
      <c r="I595" s="36">
        <v>7.5</v>
      </c>
      <c r="J595" s="36">
        <v>1.2</v>
      </c>
      <c r="K595" s="36">
        <v>4</v>
      </c>
      <c r="L595" s="37">
        <f t="shared" si="21"/>
        <v>26.315789473684209</v>
      </c>
      <c r="M595" s="37">
        <f t="shared" si="22"/>
        <v>2.7222222222222223</v>
      </c>
    </row>
    <row r="596" spans="1:13" x14ac:dyDescent="0.2">
      <c r="A596" s="36" t="s">
        <v>1073</v>
      </c>
      <c r="B596" s="38" t="s">
        <v>1568</v>
      </c>
      <c r="C596" s="36">
        <v>-15.4570613943</v>
      </c>
      <c r="D596" s="36">
        <v>131.009605268</v>
      </c>
      <c r="E596" s="36">
        <v>246</v>
      </c>
      <c r="F596" s="36">
        <v>90</v>
      </c>
      <c r="G596" s="36">
        <v>5</v>
      </c>
      <c r="H596" s="36">
        <v>5493</v>
      </c>
      <c r="I596" s="36">
        <v>4.3</v>
      </c>
      <c r="J596" s="36">
        <v>0.2</v>
      </c>
      <c r="K596" s="36">
        <v>28</v>
      </c>
      <c r="L596" s="37">
        <f t="shared" si="21"/>
        <v>5.5555555555555554</v>
      </c>
      <c r="M596" s="37">
        <f t="shared" si="22"/>
        <v>2.7222222222222223</v>
      </c>
    </row>
    <row r="597" spans="1:13" x14ac:dyDescent="0.2">
      <c r="A597" s="36" t="s">
        <v>1078</v>
      </c>
      <c r="B597" s="38" t="s">
        <v>1568</v>
      </c>
      <c r="C597" s="36">
        <v>-15.4541666623</v>
      </c>
      <c r="D597" s="36">
        <v>131.00777777799999</v>
      </c>
      <c r="E597" s="36">
        <v>260</v>
      </c>
      <c r="F597" s="36">
        <v>22</v>
      </c>
      <c r="G597" s="36">
        <v>5</v>
      </c>
      <c r="H597" s="36">
        <v>3903</v>
      </c>
      <c r="I597" s="36">
        <v>11.2</v>
      </c>
      <c r="J597" s="36">
        <v>1.6</v>
      </c>
      <c r="K597" s="36">
        <v>3</v>
      </c>
      <c r="L597" s="37">
        <f t="shared" si="21"/>
        <v>22.727272727272727</v>
      </c>
      <c r="M597" s="37">
        <f t="shared" si="22"/>
        <v>2.7222222222222223</v>
      </c>
    </row>
    <row r="598" spans="1:13" x14ac:dyDescent="0.2">
      <c r="A598" s="36" t="s">
        <v>1080</v>
      </c>
      <c r="B598" s="38" t="s">
        <v>1568</v>
      </c>
      <c r="C598" s="36">
        <v>-16.971944444199998</v>
      </c>
      <c r="D598" s="36">
        <v>129.54944444899999</v>
      </c>
      <c r="E598" s="36">
        <v>420</v>
      </c>
      <c r="F598" s="36">
        <v>14</v>
      </c>
      <c r="G598" s="36">
        <v>5</v>
      </c>
      <c r="H598" s="36">
        <v>1931</v>
      </c>
      <c r="I598" s="36">
        <v>8.3000000000000007</v>
      </c>
      <c r="J598" s="36">
        <v>1.8</v>
      </c>
      <c r="K598" s="36">
        <v>3</v>
      </c>
      <c r="L598" s="37">
        <f t="shared" si="21"/>
        <v>35.714285714285715</v>
      </c>
      <c r="M598" s="37">
        <f t="shared" si="22"/>
        <v>2.7222222222222223</v>
      </c>
    </row>
    <row r="599" spans="1:13" x14ac:dyDescent="0.2">
      <c r="A599" s="36" t="s">
        <v>1082</v>
      </c>
      <c r="B599" s="38" t="s">
        <v>1568</v>
      </c>
      <c r="C599" s="36">
        <v>-16.771111109300001</v>
      </c>
      <c r="D599" s="36">
        <v>129.63166667199999</v>
      </c>
      <c r="E599" s="36">
        <v>360</v>
      </c>
      <c r="F599" s="36">
        <v>13</v>
      </c>
      <c r="G599" s="36">
        <v>5</v>
      </c>
      <c r="H599" s="36">
        <v>2057</v>
      </c>
      <c r="I599" s="36">
        <v>9.1999999999999993</v>
      </c>
      <c r="J599" s="36">
        <v>2</v>
      </c>
      <c r="K599" s="36">
        <v>3</v>
      </c>
      <c r="L599" s="37">
        <f t="shared" si="21"/>
        <v>38.461538461538467</v>
      </c>
      <c r="M599" s="37">
        <f t="shared" si="22"/>
        <v>2.7222222222222223</v>
      </c>
    </row>
    <row r="600" spans="1:13" x14ac:dyDescent="0.2">
      <c r="A600" s="36" t="s">
        <v>1085</v>
      </c>
      <c r="B600" s="38" t="s">
        <v>1568</v>
      </c>
      <c r="C600" s="36">
        <v>-16.0324999923</v>
      </c>
      <c r="D600" s="36">
        <v>129.60861111599999</v>
      </c>
      <c r="E600" s="36">
        <v>250</v>
      </c>
      <c r="F600" s="36">
        <v>16</v>
      </c>
      <c r="G600" s="36">
        <v>5</v>
      </c>
      <c r="H600" s="36">
        <v>2136</v>
      </c>
      <c r="I600" s="36">
        <v>8.4</v>
      </c>
      <c r="J600" s="36">
        <v>1.7</v>
      </c>
      <c r="K600" s="36">
        <v>3</v>
      </c>
      <c r="L600" s="37">
        <f t="shared" si="21"/>
        <v>31.25</v>
      </c>
      <c r="M600" s="37">
        <f t="shared" si="22"/>
        <v>2.7222222222222223</v>
      </c>
    </row>
    <row r="601" spans="1:13" x14ac:dyDescent="0.2">
      <c r="A601" s="36" t="s">
        <v>1118</v>
      </c>
      <c r="B601" s="38" t="s">
        <v>1569</v>
      </c>
      <c r="C601" s="36">
        <v>-23.6211805525</v>
      </c>
      <c r="D601" s="36">
        <v>131.68965278300001</v>
      </c>
      <c r="E601" s="36">
        <v>1099</v>
      </c>
      <c r="F601" s="36">
        <v>32</v>
      </c>
      <c r="G601" s="36">
        <v>5</v>
      </c>
      <c r="H601" s="36">
        <v>1518</v>
      </c>
      <c r="I601" s="36">
        <v>2.4</v>
      </c>
      <c r="J601" s="36">
        <v>0.2</v>
      </c>
      <c r="K601" s="36">
        <v>24</v>
      </c>
      <c r="L601" s="37">
        <f t="shared" si="21"/>
        <v>15.625</v>
      </c>
      <c r="M601" s="37">
        <f t="shared" si="22"/>
        <v>2.7222222222222223</v>
      </c>
    </row>
    <row r="602" spans="1:13" x14ac:dyDescent="0.2">
      <c r="A602" s="36" t="s">
        <v>1140</v>
      </c>
      <c r="B602" s="38" t="s">
        <v>1569</v>
      </c>
      <c r="C602" s="36">
        <v>-23.5774999966</v>
      </c>
      <c r="D602" s="36">
        <v>131.98388889700001</v>
      </c>
      <c r="E602" s="36">
        <v>950</v>
      </c>
      <c r="F602" s="36">
        <v>22</v>
      </c>
      <c r="G602" s="36">
        <v>5</v>
      </c>
      <c r="H602" s="36">
        <v>2309</v>
      </c>
      <c r="I602" s="36">
        <v>4.9000000000000004</v>
      </c>
      <c r="J602" s="36">
        <v>0.5</v>
      </c>
      <c r="K602" s="36">
        <v>11</v>
      </c>
      <c r="L602" s="37">
        <f t="shared" si="21"/>
        <v>22.727272727272727</v>
      </c>
      <c r="M602" s="37">
        <f t="shared" si="22"/>
        <v>2.7222222222222223</v>
      </c>
    </row>
    <row r="603" spans="1:13" x14ac:dyDescent="0.2">
      <c r="A603" s="36" t="s">
        <v>1153</v>
      </c>
      <c r="B603" s="38" t="s">
        <v>1569</v>
      </c>
      <c r="C603" s="36">
        <v>-23.4098888774</v>
      </c>
      <c r="D603" s="36">
        <v>131.571944449</v>
      </c>
      <c r="E603" s="36">
        <v>1012</v>
      </c>
      <c r="F603" s="36">
        <v>37</v>
      </c>
      <c r="G603" s="36">
        <v>5</v>
      </c>
      <c r="H603" s="36">
        <v>2930</v>
      </c>
      <c r="I603" s="36">
        <v>5.9</v>
      </c>
      <c r="J603" s="36">
        <v>0.6</v>
      </c>
      <c r="K603" s="36">
        <v>9</v>
      </c>
      <c r="L603" s="37">
        <f t="shared" si="21"/>
        <v>13.513513513513514</v>
      </c>
      <c r="M603" s="37">
        <f t="shared" si="22"/>
        <v>2.7222222222222223</v>
      </c>
    </row>
    <row r="604" spans="1:13" x14ac:dyDescent="0.2">
      <c r="A604" s="36" t="s">
        <v>1189</v>
      </c>
      <c r="B604" s="38" t="s">
        <v>1569</v>
      </c>
      <c r="C604" s="36">
        <v>-23.303111092000002</v>
      </c>
      <c r="D604" s="36">
        <v>131.35805555799999</v>
      </c>
      <c r="E604" s="36">
        <v>911</v>
      </c>
      <c r="F604" s="36">
        <v>28</v>
      </c>
      <c r="G604" s="36">
        <v>5</v>
      </c>
      <c r="H604" s="36">
        <v>1549</v>
      </c>
      <c r="I604" s="36">
        <v>3.3</v>
      </c>
      <c r="J604" s="36">
        <v>0.3</v>
      </c>
      <c r="K604" s="36">
        <v>14</v>
      </c>
      <c r="L604" s="37">
        <f t="shared" si="21"/>
        <v>17.857142857142858</v>
      </c>
      <c r="M604" s="37">
        <f t="shared" si="22"/>
        <v>2.7222222222222223</v>
      </c>
    </row>
    <row r="605" spans="1:13" x14ac:dyDescent="0.2">
      <c r="A605" s="36" t="s">
        <v>1191</v>
      </c>
      <c r="B605" s="38" t="s">
        <v>1569</v>
      </c>
      <c r="C605" s="36">
        <v>-23.259722216299998</v>
      </c>
      <c r="D605" s="36">
        <v>131.76597222800001</v>
      </c>
      <c r="E605" s="36">
        <v>849</v>
      </c>
      <c r="F605" s="36">
        <v>20</v>
      </c>
      <c r="G605" s="36">
        <v>5</v>
      </c>
      <c r="H605" s="36">
        <v>1568</v>
      </c>
      <c r="I605" s="36">
        <v>3.9</v>
      </c>
      <c r="J605" s="36">
        <v>0.5</v>
      </c>
      <c r="K605" s="36">
        <v>9</v>
      </c>
      <c r="L605" s="37">
        <f t="shared" si="21"/>
        <v>25</v>
      </c>
      <c r="M605" s="37">
        <f t="shared" si="22"/>
        <v>2.7222222222222223</v>
      </c>
    </row>
    <row r="606" spans="1:13" x14ac:dyDescent="0.2">
      <c r="A606" s="36" t="s">
        <v>1229</v>
      </c>
      <c r="B606" s="38" t="s">
        <v>1569</v>
      </c>
      <c r="C606" s="36">
        <v>-25.9072222215</v>
      </c>
      <c r="D606" s="36">
        <v>129.493055559</v>
      </c>
      <c r="E606" s="36">
        <v>960</v>
      </c>
      <c r="F606" s="36">
        <v>22</v>
      </c>
      <c r="G606" s="36">
        <v>5</v>
      </c>
      <c r="H606" s="36">
        <v>1349</v>
      </c>
      <c r="I606" s="36">
        <v>4.0999999999999996</v>
      </c>
      <c r="J606" s="36">
        <v>0.6</v>
      </c>
      <c r="K606" s="36">
        <v>8</v>
      </c>
      <c r="L606" s="37">
        <f t="shared" si="21"/>
        <v>22.727272727272727</v>
      </c>
      <c r="M606" s="37">
        <f t="shared" si="22"/>
        <v>2.7222222222222223</v>
      </c>
    </row>
    <row r="607" spans="1:13" x14ac:dyDescent="0.2">
      <c r="A607" s="36" t="s">
        <v>1255</v>
      </c>
      <c r="B607" s="38" t="s">
        <v>1568</v>
      </c>
      <c r="C607" s="36">
        <v>-12.381111106200001</v>
      </c>
      <c r="D607" s="36">
        <v>133.595000005</v>
      </c>
      <c r="E607" s="36">
        <v>240</v>
      </c>
      <c r="F607" s="36">
        <v>14</v>
      </c>
      <c r="G607" s="36">
        <v>5</v>
      </c>
      <c r="H607" s="36">
        <v>2113</v>
      </c>
      <c r="I607" s="36">
        <v>7.6</v>
      </c>
      <c r="J607" s="36">
        <v>1.4</v>
      </c>
      <c r="K607" s="36">
        <v>3</v>
      </c>
      <c r="L607" s="37">
        <f t="shared" si="21"/>
        <v>35.714285714285715</v>
      </c>
      <c r="M607" s="37">
        <f t="shared" si="22"/>
        <v>2.7222222222222223</v>
      </c>
    </row>
    <row r="608" spans="1:13" x14ac:dyDescent="0.2">
      <c r="A608" s="36" t="s">
        <v>1260</v>
      </c>
      <c r="B608" s="38" t="s">
        <v>1568</v>
      </c>
      <c r="C608" s="36">
        <v>-12.3486111059</v>
      </c>
      <c r="D608" s="36">
        <v>133.13222222300001</v>
      </c>
      <c r="E608" s="36">
        <v>210</v>
      </c>
      <c r="F608" s="36">
        <v>13</v>
      </c>
      <c r="G608" s="36">
        <v>5</v>
      </c>
      <c r="H608" s="36">
        <v>2112</v>
      </c>
      <c r="I608" s="36">
        <v>8.3000000000000007</v>
      </c>
      <c r="J608" s="36">
        <v>1.6</v>
      </c>
      <c r="K608" s="36">
        <v>3</v>
      </c>
      <c r="L608" s="37">
        <f t="shared" si="21"/>
        <v>38.461538461538467</v>
      </c>
      <c r="M608" s="37">
        <f t="shared" si="22"/>
        <v>2.7222222222222223</v>
      </c>
    </row>
    <row r="609" spans="1:13" x14ac:dyDescent="0.2">
      <c r="A609" s="36" t="s">
        <v>1261</v>
      </c>
      <c r="B609" s="38" t="s">
        <v>1568</v>
      </c>
      <c r="C609" s="36">
        <v>-12.3480555503</v>
      </c>
      <c r="D609" s="36">
        <v>133.13222222300001</v>
      </c>
      <c r="E609" s="36">
        <v>210</v>
      </c>
      <c r="F609" s="36">
        <v>17</v>
      </c>
      <c r="G609" s="36">
        <v>5</v>
      </c>
      <c r="H609" s="36">
        <v>2364</v>
      </c>
      <c r="I609" s="36">
        <v>7.2</v>
      </c>
      <c r="J609" s="36">
        <v>1.1000000000000001</v>
      </c>
      <c r="K609" s="36">
        <v>4</v>
      </c>
      <c r="L609" s="37">
        <f t="shared" si="21"/>
        <v>29.411764705882355</v>
      </c>
      <c r="M609" s="37">
        <f t="shared" si="22"/>
        <v>2.7222222222222223</v>
      </c>
    </row>
    <row r="610" spans="1:13" x14ac:dyDescent="0.2">
      <c r="A610" s="36" t="s">
        <v>1263</v>
      </c>
      <c r="B610" s="38" t="s">
        <v>1568</v>
      </c>
      <c r="C610" s="36">
        <v>-12.3396296356</v>
      </c>
      <c r="D610" s="36">
        <v>133.62203703099999</v>
      </c>
      <c r="E610" s="36">
        <v>239</v>
      </c>
      <c r="F610" s="36">
        <v>14</v>
      </c>
      <c r="G610" s="36">
        <v>5</v>
      </c>
      <c r="H610" s="36">
        <v>2113</v>
      </c>
      <c r="I610" s="36">
        <v>8.1999999999999993</v>
      </c>
      <c r="J610" s="36">
        <v>1.6</v>
      </c>
      <c r="K610" s="36">
        <v>3</v>
      </c>
      <c r="L610" s="37">
        <f t="shared" si="21"/>
        <v>35.714285714285715</v>
      </c>
      <c r="M610" s="37">
        <f t="shared" si="22"/>
        <v>2.7222222222222223</v>
      </c>
    </row>
    <row r="611" spans="1:13" x14ac:dyDescent="0.2">
      <c r="A611" s="36" t="s">
        <v>1265</v>
      </c>
      <c r="B611" s="38" t="s">
        <v>1568</v>
      </c>
      <c r="C611" s="36">
        <v>-12.334290106799999</v>
      </c>
      <c r="D611" s="36">
        <v>133.62959878199999</v>
      </c>
      <c r="E611" s="36">
        <v>238</v>
      </c>
      <c r="F611" s="36">
        <v>12</v>
      </c>
      <c r="G611" s="36">
        <v>5</v>
      </c>
      <c r="H611" s="36">
        <v>2049</v>
      </c>
      <c r="I611" s="36">
        <v>8.5</v>
      </c>
      <c r="J611" s="36">
        <v>1.8</v>
      </c>
      <c r="K611" s="36">
        <v>3</v>
      </c>
      <c r="L611" s="37">
        <f t="shared" si="21"/>
        <v>41.666666666666671</v>
      </c>
      <c r="M611" s="37">
        <f t="shared" si="22"/>
        <v>2.7222222222222223</v>
      </c>
    </row>
    <row r="612" spans="1:13" x14ac:dyDescent="0.2">
      <c r="A612" s="36" t="s">
        <v>1270</v>
      </c>
      <c r="B612" s="38" t="s">
        <v>1568</v>
      </c>
      <c r="C612" s="36">
        <v>-12.314999994500001</v>
      </c>
      <c r="D612" s="36">
        <v>133.19277777900001</v>
      </c>
      <c r="E612" s="36">
        <v>220</v>
      </c>
      <c r="F612" s="36">
        <v>19</v>
      </c>
      <c r="G612" s="36">
        <v>5</v>
      </c>
      <c r="H612" s="36">
        <v>2737</v>
      </c>
      <c r="I612" s="36">
        <v>8.1999999999999993</v>
      </c>
      <c r="J612" s="36">
        <v>1.2</v>
      </c>
      <c r="K612" s="36">
        <v>4</v>
      </c>
      <c r="L612" s="37">
        <f t="shared" si="21"/>
        <v>26.315789473684209</v>
      </c>
      <c r="M612" s="37">
        <f t="shared" si="22"/>
        <v>2.7222222222222223</v>
      </c>
    </row>
    <row r="613" spans="1:13" x14ac:dyDescent="0.2">
      <c r="A613" s="36" t="s">
        <v>1274</v>
      </c>
      <c r="B613" s="38" t="s">
        <v>1568</v>
      </c>
      <c r="C613" s="36">
        <v>-17.395555550699999</v>
      </c>
      <c r="D613" s="36">
        <v>137.74777778399999</v>
      </c>
      <c r="E613" s="36">
        <v>300</v>
      </c>
      <c r="F613" s="36">
        <v>13</v>
      </c>
      <c r="G613" s="36">
        <v>5</v>
      </c>
      <c r="H613" s="36">
        <v>2045</v>
      </c>
      <c r="I613" s="36">
        <v>8.5</v>
      </c>
      <c r="J613" s="36">
        <v>1.8</v>
      </c>
      <c r="K613" s="36">
        <v>3</v>
      </c>
      <c r="L613" s="37">
        <f t="shared" si="21"/>
        <v>38.461538461538467</v>
      </c>
      <c r="M613" s="37">
        <f t="shared" si="22"/>
        <v>2.7222222222222223</v>
      </c>
    </row>
    <row r="614" spans="1:13" x14ac:dyDescent="0.2">
      <c r="A614" s="36" t="s">
        <v>1305</v>
      </c>
      <c r="B614" s="38" t="s">
        <v>1569</v>
      </c>
      <c r="C614" s="36">
        <v>-23.3604629465</v>
      </c>
      <c r="D614" s="36">
        <v>132.47750000400001</v>
      </c>
      <c r="E614" s="36">
        <v>809</v>
      </c>
      <c r="F614" s="36">
        <v>33</v>
      </c>
      <c r="G614" s="36">
        <v>5</v>
      </c>
      <c r="H614" s="36">
        <v>1277</v>
      </c>
      <c r="I614" s="36">
        <v>3.4</v>
      </c>
      <c r="J614" s="36">
        <v>0.5</v>
      </c>
      <c r="K614" s="36">
        <v>12</v>
      </c>
      <c r="L614" s="37">
        <f t="shared" si="21"/>
        <v>15.151515151515152</v>
      </c>
      <c r="M614" s="37">
        <f t="shared" si="22"/>
        <v>2.7222222222222223</v>
      </c>
    </row>
    <row r="615" spans="1:13" x14ac:dyDescent="0.2">
      <c r="A615" s="36" t="s">
        <v>1320</v>
      </c>
      <c r="B615" s="38" t="s">
        <v>1569</v>
      </c>
      <c r="C615" s="36">
        <v>-23.629999996999999</v>
      </c>
      <c r="D615" s="36">
        <v>133.30277778000001</v>
      </c>
      <c r="E615" s="36">
        <v>990</v>
      </c>
      <c r="F615" s="36">
        <v>12</v>
      </c>
      <c r="G615" s="36">
        <v>5</v>
      </c>
      <c r="H615" s="36">
        <v>1857</v>
      </c>
      <c r="I615" s="36">
        <v>8</v>
      </c>
      <c r="J615" s="36">
        <v>1.7</v>
      </c>
      <c r="K615" s="36">
        <v>3</v>
      </c>
      <c r="L615" s="37">
        <f t="shared" si="21"/>
        <v>41.666666666666671</v>
      </c>
      <c r="M615" s="37">
        <f t="shared" si="22"/>
        <v>2.7222222222222223</v>
      </c>
    </row>
    <row r="616" spans="1:13" x14ac:dyDescent="0.2">
      <c r="A616" s="36" t="s">
        <v>1327</v>
      </c>
      <c r="B616" s="38" t="s">
        <v>1569</v>
      </c>
      <c r="C616" s="36">
        <v>-23.621666663599999</v>
      </c>
      <c r="D616" s="36">
        <v>133.24583333499999</v>
      </c>
      <c r="E616" s="36">
        <v>960</v>
      </c>
      <c r="F616" s="36">
        <v>28</v>
      </c>
      <c r="G616" s="36">
        <v>5</v>
      </c>
      <c r="H616" s="36">
        <v>824</v>
      </c>
      <c r="I616" s="36">
        <v>1.3</v>
      </c>
      <c r="J616" s="36">
        <v>0.1</v>
      </c>
      <c r="K616" s="36">
        <v>45</v>
      </c>
      <c r="L616" s="37">
        <f t="shared" si="21"/>
        <v>17.857142857142858</v>
      </c>
      <c r="M616" s="37">
        <f t="shared" si="22"/>
        <v>2.7222222222222223</v>
      </c>
    </row>
    <row r="617" spans="1:13" x14ac:dyDescent="0.2">
      <c r="A617" s="36" t="s">
        <v>1335</v>
      </c>
      <c r="B617" s="38" t="s">
        <v>1569</v>
      </c>
      <c r="C617" s="36">
        <v>-23.6127777747</v>
      </c>
      <c r="D617" s="36">
        <v>133.341388892</v>
      </c>
      <c r="E617" s="36">
        <v>910</v>
      </c>
      <c r="F617" s="36">
        <v>25</v>
      </c>
      <c r="G617" s="36">
        <v>5</v>
      </c>
      <c r="H617" s="36">
        <v>2808</v>
      </c>
      <c r="I617" s="36">
        <v>6.9</v>
      </c>
      <c r="J617" s="36">
        <v>0.8</v>
      </c>
      <c r="K617" s="36">
        <v>6</v>
      </c>
      <c r="L617" s="37">
        <f t="shared" si="21"/>
        <v>20</v>
      </c>
      <c r="M617" s="37">
        <f t="shared" si="22"/>
        <v>2.7222222222222223</v>
      </c>
    </row>
    <row r="618" spans="1:13" x14ac:dyDescent="0.2">
      <c r="A618" s="36" t="s">
        <v>1340</v>
      </c>
      <c r="B618" s="38" t="s">
        <v>1569</v>
      </c>
      <c r="C618" s="36">
        <v>-23.6096924639</v>
      </c>
      <c r="D618" s="36">
        <v>133.27997024699999</v>
      </c>
      <c r="E618" s="36">
        <v>889</v>
      </c>
      <c r="F618" s="36">
        <v>31</v>
      </c>
      <c r="G618" s="36">
        <v>5</v>
      </c>
      <c r="H618" s="36">
        <v>999</v>
      </c>
      <c r="I618" s="36">
        <v>2.9</v>
      </c>
      <c r="J618" s="36">
        <v>0.4</v>
      </c>
      <c r="K618" s="36">
        <v>12</v>
      </c>
      <c r="L618" s="37">
        <f t="shared" si="21"/>
        <v>16.129032258064516</v>
      </c>
      <c r="M618" s="37">
        <f t="shared" si="22"/>
        <v>2.7222222222222223</v>
      </c>
    </row>
    <row r="619" spans="1:13" x14ac:dyDescent="0.2">
      <c r="A619" s="36" t="s">
        <v>1342</v>
      </c>
      <c r="B619" s="38" t="s">
        <v>1569</v>
      </c>
      <c r="C619" s="36">
        <v>-23.606111108</v>
      </c>
      <c r="D619" s="36">
        <v>133.25895833499999</v>
      </c>
      <c r="E619" s="36">
        <v>999</v>
      </c>
      <c r="F619" s="36">
        <v>26</v>
      </c>
      <c r="G619" s="36">
        <v>5</v>
      </c>
      <c r="H619" s="36">
        <v>2166</v>
      </c>
      <c r="I619" s="36">
        <v>4.7</v>
      </c>
      <c r="J619" s="36">
        <v>0.5</v>
      </c>
      <c r="K619" s="36">
        <v>10</v>
      </c>
      <c r="L619" s="37">
        <f t="shared" si="21"/>
        <v>19.230769230769234</v>
      </c>
      <c r="M619" s="37">
        <f t="shared" si="22"/>
        <v>2.7222222222222223</v>
      </c>
    </row>
    <row r="620" spans="1:13" x14ac:dyDescent="0.2">
      <c r="A620" s="36" t="s">
        <v>1344</v>
      </c>
      <c r="B620" s="38" t="s">
        <v>1569</v>
      </c>
      <c r="C620" s="36">
        <v>-23.604365081000001</v>
      </c>
      <c r="D620" s="36">
        <v>133.35869047400001</v>
      </c>
      <c r="E620" s="36">
        <v>929</v>
      </c>
      <c r="F620" s="36">
        <v>37</v>
      </c>
      <c r="G620" s="36">
        <v>5</v>
      </c>
      <c r="H620" s="36">
        <v>833</v>
      </c>
      <c r="I620" s="36">
        <v>1.3</v>
      </c>
      <c r="J620" s="36">
        <v>0.1</v>
      </c>
      <c r="K620" s="36">
        <v>48</v>
      </c>
      <c r="L620" s="37">
        <f t="shared" si="21"/>
        <v>13.513513513513514</v>
      </c>
      <c r="M620" s="37">
        <f t="shared" si="22"/>
        <v>2.7222222222222223</v>
      </c>
    </row>
    <row r="621" spans="1:13" x14ac:dyDescent="0.2">
      <c r="A621" s="36" t="s">
        <v>1346</v>
      </c>
      <c r="B621" s="38" t="s">
        <v>1569</v>
      </c>
      <c r="C621" s="36">
        <v>-23.603333330200002</v>
      </c>
      <c r="D621" s="36">
        <v>133.38166666999999</v>
      </c>
      <c r="E621" s="36">
        <v>970</v>
      </c>
      <c r="F621" s="36">
        <v>15</v>
      </c>
      <c r="G621" s="36">
        <v>5</v>
      </c>
      <c r="H621" s="36">
        <v>2153</v>
      </c>
      <c r="I621" s="36">
        <v>7.9</v>
      </c>
      <c r="J621" s="36">
        <v>1.4</v>
      </c>
      <c r="K621" s="36">
        <v>4</v>
      </c>
      <c r="L621" s="37">
        <f t="shared" si="21"/>
        <v>33.333333333333329</v>
      </c>
      <c r="M621" s="37">
        <f t="shared" si="22"/>
        <v>2.7222222222222223</v>
      </c>
    </row>
    <row r="622" spans="1:13" x14ac:dyDescent="0.2">
      <c r="A622" s="36" t="s">
        <v>1353</v>
      </c>
      <c r="B622" s="38" t="s">
        <v>1569</v>
      </c>
      <c r="C622" s="36">
        <v>-23.595694441199999</v>
      </c>
      <c r="D622" s="36">
        <v>133.200277779</v>
      </c>
      <c r="E622" s="36">
        <v>892</v>
      </c>
      <c r="F622" s="36">
        <v>21</v>
      </c>
      <c r="G622" s="36">
        <v>5</v>
      </c>
      <c r="H622" s="36">
        <v>1542</v>
      </c>
      <c r="I622" s="36">
        <v>4.3</v>
      </c>
      <c r="J622" s="36">
        <v>0.6</v>
      </c>
      <c r="K622" s="36">
        <v>8</v>
      </c>
      <c r="L622" s="37">
        <f t="shared" si="21"/>
        <v>23.809523809523807</v>
      </c>
      <c r="M622" s="37">
        <f t="shared" si="22"/>
        <v>2.7222222222222223</v>
      </c>
    </row>
    <row r="623" spans="1:13" x14ac:dyDescent="0.2">
      <c r="A623" s="36" t="s">
        <v>1404</v>
      </c>
      <c r="B623" s="38" t="s">
        <v>1569</v>
      </c>
      <c r="C623" s="36">
        <v>-23.523012827100001</v>
      </c>
      <c r="D623" s="36">
        <v>134.86282050899999</v>
      </c>
      <c r="E623" s="36">
        <v>769</v>
      </c>
      <c r="F623" s="36">
        <v>32</v>
      </c>
      <c r="G623" s="36">
        <v>5</v>
      </c>
      <c r="H623" s="36">
        <v>2458</v>
      </c>
      <c r="I623" s="36">
        <v>3.5</v>
      </c>
      <c r="J623" s="36">
        <v>0.2</v>
      </c>
      <c r="K623" s="36">
        <v>20</v>
      </c>
      <c r="L623" s="37">
        <f t="shared" si="21"/>
        <v>15.625</v>
      </c>
      <c r="M623" s="37">
        <f t="shared" si="22"/>
        <v>2.7222222222222223</v>
      </c>
    </row>
    <row r="624" spans="1:13" x14ac:dyDescent="0.2">
      <c r="A624" s="36" t="s">
        <v>1432</v>
      </c>
      <c r="B624" s="38" t="s">
        <v>1569</v>
      </c>
      <c r="C624" s="36">
        <v>-23.0261111033</v>
      </c>
      <c r="D624" s="36">
        <v>134.98472222999999</v>
      </c>
      <c r="E624" s="36">
        <v>960</v>
      </c>
      <c r="F624" s="36">
        <v>23</v>
      </c>
      <c r="G624" s="36">
        <v>5</v>
      </c>
      <c r="H624" s="36">
        <v>1469</v>
      </c>
      <c r="I624" s="36">
        <v>3.6</v>
      </c>
      <c r="J624" s="36">
        <v>0.4</v>
      </c>
      <c r="K624" s="36">
        <v>10</v>
      </c>
      <c r="L624" s="37">
        <f t="shared" si="21"/>
        <v>21.739130434782609</v>
      </c>
      <c r="M624" s="37">
        <f t="shared" si="22"/>
        <v>2.7222222222222223</v>
      </c>
    </row>
    <row r="625" spans="1:13" x14ac:dyDescent="0.2">
      <c r="A625" s="36" t="s">
        <v>1442</v>
      </c>
      <c r="B625" s="38" t="s">
        <v>1569</v>
      </c>
      <c r="C625" s="36">
        <v>-23.978240763199999</v>
      </c>
      <c r="D625" s="36">
        <v>135.199166668</v>
      </c>
      <c r="E625" s="36">
        <v>551</v>
      </c>
      <c r="F625" s="36">
        <v>17</v>
      </c>
      <c r="G625" s="36">
        <v>5</v>
      </c>
      <c r="H625" s="36">
        <v>2463</v>
      </c>
      <c r="I625" s="36">
        <v>8.4</v>
      </c>
      <c r="J625" s="36">
        <v>1.4</v>
      </c>
      <c r="K625" s="36">
        <v>3</v>
      </c>
      <c r="L625" s="37">
        <f t="shared" si="21"/>
        <v>29.411764705882355</v>
      </c>
      <c r="M625" s="37">
        <f t="shared" si="22"/>
        <v>2.7222222222222223</v>
      </c>
    </row>
    <row r="626" spans="1:13" x14ac:dyDescent="0.2">
      <c r="A626" s="36" t="s">
        <v>1499</v>
      </c>
      <c r="B626" s="38" t="s">
        <v>1569</v>
      </c>
      <c r="C626" s="36">
        <v>-24.054277773599999</v>
      </c>
      <c r="D626" s="36">
        <v>132.40044444399999</v>
      </c>
      <c r="E626" s="36">
        <v>929</v>
      </c>
      <c r="F626" s="36">
        <v>43</v>
      </c>
      <c r="G626" s="36">
        <v>5</v>
      </c>
      <c r="H626" s="36">
        <v>2561</v>
      </c>
      <c r="I626" s="36">
        <v>3.7</v>
      </c>
      <c r="J626" s="36">
        <v>0.3</v>
      </c>
      <c r="K626" s="36">
        <v>19</v>
      </c>
      <c r="L626" s="37">
        <f t="shared" si="21"/>
        <v>11.627906976744185</v>
      </c>
      <c r="M626" s="37">
        <f t="shared" si="22"/>
        <v>2.7222222222222223</v>
      </c>
    </row>
    <row r="627" spans="1:13" x14ac:dyDescent="0.2">
      <c r="A627" s="36" t="s">
        <v>1510</v>
      </c>
      <c r="B627" s="38" t="s">
        <v>1569</v>
      </c>
      <c r="C627" s="36">
        <v>-24.048944428399999</v>
      </c>
      <c r="D627" s="36">
        <v>132.359777772</v>
      </c>
      <c r="E627" s="36">
        <v>909</v>
      </c>
      <c r="F627" s="36">
        <v>31</v>
      </c>
      <c r="G627" s="36">
        <v>5</v>
      </c>
      <c r="H627" s="36">
        <v>3143</v>
      </c>
      <c r="I627" s="36">
        <v>5.9</v>
      </c>
      <c r="J627" s="36">
        <v>0.6</v>
      </c>
      <c r="K627" s="36">
        <v>9</v>
      </c>
      <c r="L627" s="37">
        <f t="shared" si="21"/>
        <v>16.129032258064516</v>
      </c>
      <c r="M627" s="37">
        <f t="shared" si="22"/>
        <v>2.7222222222222223</v>
      </c>
    </row>
    <row r="628" spans="1:13" x14ac:dyDescent="0.2">
      <c r="A628" s="36" t="s">
        <v>1513</v>
      </c>
      <c r="B628" s="38" t="s">
        <v>1569</v>
      </c>
      <c r="C628" s="36">
        <v>-24.045608448100001</v>
      </c>
      <c r="D628" s="36">
        <v>132.38949734799999</v>
      </c>
      <c r="E628" s="36">
        <v>928</v>
      </c>
      <c r="F628" s="36">
        <v>36</v>
      </c>
      <c r="G628" s="36">
        <v>5</v>
      </c>
      <c r="H628" s="36">
        <v>2668</v>
      </c>
      <c r="I628" s="36">
        <v>2.6</v>
      </c>
      <c r="J628" s="36">
        <v>0.1</v>
      </c>
      <c r="K628" s="36">
        <v>37</v>
      </c>
      <c r="L628" s="37">
        <f t="shared" si="21"/>
        <v>13.888888888888889</v>
      </c>
      <c r="M628" s="37">
        <f t="shared" si="22"/>
        <v>2.7222222222222223</v>
      </c>
    </row>
    <row r="629" spans="1:13" x14ac:dyDescent="0.2">
      <c r="A629" s="36" t="s">
        <v>1521</v>
      </c>
      <c r="B629" s="38" t="s">
        <v>1569</v>
      </c>
      <c r="C629" s="36">
        <v>-24.042901226000001</v>
      </c>
      <c r="D629" s="36">
        <v>132.37873457000001</v>
      </c>
      <c r="E629" s="36">
        <v>928</v>
      </c>
      <c r="F629" s="36">
        <v>25</v>
      </c>
      <c r="G629" s="36">
        <v>5</v>
      </c>
      <c r="H629" s="36">
        <v>2817</v>
      </c>
      <c r="I629" s="36">
        <v>5.7</v>
      </c>
      <c r="J629" s="36">
        <v>0.6</v>
      </c>
      <c r="K629" s="36">
        <v>9</v>
      </c>
      <c r="L629" s="37">
        <f t="shared" si="21"/>
        <v>20</v>
      </c>
      <c r="M629" s="37">
        <f t="shared" si="22"/>
        <v>2.7222222222222223</v>
      </c>
    </row>
    <row r="630" spans="1:13" x14ac:dyDescent="0.2">
      <c r="A630" s="36" t="s">
        <v>1522</v>
      </c>
      <c r="B630" s="38" t="s">
        <v>1569</v>
      </c>
      <c r="C630" s="36">
        <v>-24.042499992300002</v>
      </c>
      <c r="D630" s="36">
        <v>132.33305555800001</v>
      </c>
      <c r="E630" s="36">
        <v>900</v>
      </c>
      <c r="F630" s="36">
        <v>26</v>
      </c>
      <c r="G630" s="36">
        <v>5</v>
      </c>
      <c r="H630" s="36">
        <v>2777</v>
      </c>
      <c r="I630" s="36">
        <v>5.6</v>
      </c>
      <c r="J630" s="36">
        <v>0.6</v>
      </c>
      <c r="K630" s="36">
        <v>9</v>
      </c>
      <c r="L630" s="37">
        <f t="shared" si="21"/>
        <v>19.230769230769234</v>
      </c>
      <c r="M630" s="37">
        <f t="shared" si="22"/>
        <v>2.7222222222222223</v>
      </c>
    </row>
    <row r="631" spans="1:13" x14ac:dyDescent="0.2">
      <c r="A631" s="36" t="s">
        <v>1532</v>
      </c>
      <c r="B631" s="38" t="s">
        <v>1569</v>
      </c>
      <c r="C631" s="36">
        <v>-24.161203697000001</v>
      </c>
      <c r="D631" s="36">
        <v>134.550648153</v>
      </c>
      <c r="E631" s="36">
        <v>589</v>
      </c>
      <c r="F631" s="36">
        <v>33</v>
      </c>
      <c r="G631" s="36">
        <v>5</v>
      </c>
      <c r="H631" s="36">
        <v>2923</v>
      </c>
      <c r="I631" s="36">
        <v>3.9</v>
      </c>
      <c r="J631" s="36">
        <v>0.3</v>
      </c>
      <c r="K631" s="36">
        <v>20</v>
      </c>
      <c r="L631" s="37">
        <f t="shared" si="21"/>
        <v>15.151515151515152</v>
      </c>
      <c r="M631" s="37">
        <f t="shared" si="22"/>
        <v>2.7222222222222223</v>
      </c>
    </row>
    <row r="632" spans="1:13" x14ac:dyDescent="0.2">
      <c r="A632" s="36" t="s">
        <v>1543</v>
      </c>
      <c r="B632" s="38" t="s">
        <v>1569</v>
      </c>
      <c r="C632" s="36">
        <v>-24.131777748800001</v>
      </c>
      <c r="D632" s="36">
        <v>134.58122220499999</v>
      </c>
      <c r="E632" s="36">
        <v>589</v>
      </c>
      <c r="F632" s="36">
        <v>39</v>
      </c>
      <c r="G632" s="36">
        <v>5</v>
      </c>
      <c r="H632" s="36">
        <v>1702</v>
      </c>
      <c r="I632" s="36">
        <v>3.4</v>
      </c>
      <c r="J632" s="36">
        <v>0.3</v>
      </c>
      <c r="K632" s="36">
        <v>16</v>
      </c>
      <c r="L632" s="37">
        <f t="shared" si="21"/>
        <v>12.820512820512819</v>
      </c>
      <c r="M632" s="37">
        <f t="shared" si="22"/>
        <v>2.7222222222222223</v>
      </c>
    </row>
    <row r="633" spans="1:13" x14ac:dyDescent="0.2">
      <c r="A633" s="36" t="s">
        <v>1553</v>
      </c>
      <c r="B633" s="38" t="s">
        <v>1569</v>
      </c>
      <c r="C633" s="36">
        <v>-24.0295555495</v>
      </c>
      <c r="D633" s="36">
        <v>134.56316667300001</v>
      </c>
      <c r="E633" s="36">
        <v>609</v>
      </c>
      <c r="F633" s="36">
        <v>25</v>
      </c>
      <c r="G633" s="36">
        <v>5</v>
      </c>
      <c r="H633" s="36">
        <v>1181</v>
      </c>
      <c r="I633" s="36">
        <v>3.4</v>
      </c>
      <c r="J633" s="36">
        <v>0.5</v>
      </c>
      <c r="K633" s="36">
        <v>10</v>
      </c>
      <c r="L633" s="37">
        <f t="shared" si="21"/>
        <v>20</v>
      </c>
      <c r="M633" s="37">
        <f t="shared" si="22"/>
        <v>2.7222222222222223</v>
      </c>
    </row>
    <row r="634" spans="1:13" x14ac:dyDescent="0.2">
      <c r="A634" s="36" t="s">
        <v>21</v>
      </c>
      <c r="B634" s="38" t="s">
        <v>1568</v>
      </c>
      <c r="C634" s="36">
        <v>-13.993456759900001</v>
      </c>
      <c r="D634" s="36">
        <v>130.69956787699999</v>
      </c>
      <c r="E634" s="36">
        <v>228</v>
      </c>
      <c r="F634" s="36">
        <v>27</v>
      </c>
      <c r="G634" s="36">
        <v>4</v>
      </c>
      <c r="H634" s="36">
        <v>2247</v>
      </c>
      <c r="I634" s="36">
        <v>4.8</v>
      </c>
      <c r="J634" s="36">
        <v>0.5</v>
      </c>
      <c r="K634" s="36">
        <v>8</v>
      </c>
      <c r="L634" s="37">
        <f t="shared" si="21"/>
        <v>14.814814814814813</v>
      </c>
      <c r="M634" s="37">
        <f t="shared" si="22"/>
        <v>2.177777777777778</v>
      </c>
    </row>
    <row r="635" spans="1:13" x14ac:dyDescent="0.2">
      <c r="A635" s="36" t="s">
        <v>27</v>
      </c>
      <c r="B635" s="38" t="s">
        <v>1568</v>
      </c>
      <c r="C635" s="36">
        <v>-13.982222222100001</v>
      </c>
      <c r="D635" s="36">
        <v>130.70500000600001</v>
      </c>
      <c r="E635" s="36">
        <v>230</v>
      </c>
      <c r="F635" s="36">
        <v>21</v>
      </c>
      <c r="G635" s="36">
        <v>4</v>
      </c>
      <c r="H635" s="36">
        <v>2525</v>
      </c>
      <c r="I635" s="36">
        <v>6.1</v>
      </c>
      <c r="J635" s="36">
        <v>0.7</v>
      </c>
      <c r="K635" s="36">
        <v>6</v>
      </c>
      <c r="L635" s="37">
        <f t="shared" si="21"/>
        <v>19.047619047619047</v>
      </c>
      <c r="M635" s="37">
        <f t="shared" si="22"/>
        <v>2.177777777777778</v>
      </c>
    </row>
    <row r="636" spans="1:13" x14ac:dyDescent="0.2">
      <c r="A636" s="36" t="s">
        <v>29</v>
      </c>
      <c r="B636" s="38" t="s">
        <v>1568</v>
      </c>
      <c r="C636" s="36">
        <v>-14.9057222486</v>
      </c>
      <c r="D636" s="36">
        <v>129.995944425</v>
      </c>
      <c r="E636" s="36">
        <v>219</v>
      </c>
      <c r="F636" s="36">
        <v>18</v>
      </c>
      <c r="G636" s="36">
        <v>4</v>
      </c>
      <c r="H636" s="36">
        <v>2328</v>
      </c>
      <c r="I636" s="36">
        <v>7.1</v>
      </c>
      <c r="J636" s="36">
        <v>1.1000000000000001</v>
      </c>
      <c r="K636" s="36">
        <v>4</v>
      </c>
      <c r="L636" s="37">
        <f t="shared" si="21"/>
        <v>22.222222222222221</v>
      </c>
      <c r="M636" s="37">
        <f t="shared" si="22"/>
        <v>2.177777777777778</v>
      </c>
    </row>
    <row r="637" spans="1:13" x14ac:dyDescent="0.2">
      <c r="A637" s="36" t="s">
        <v>30</v>
      </c>
      <c r="B637" s="38" t="s">
        <v>1568</v>
      </c>
      <c r="C637" s="36">
        <v>-14.9047222215</v>
      </c>
      <c r="D637" s="36">
        <v>129.994166675</v>
      </c>
      <c r="E637" s="36">
        <v>220</v>
      </c>
      <c r="F637" s="36">
        <v>16</v>
      </c>
      <c r="G637" s="36">
        <v>4</v>
      </c>
      <c r="H637" s="36">
        <v>2447</v>
      </c>
      <c r="I637" s="36">
        <v>7.9</v>
      </c>
      <c r="J637" s="36">
        <v>1.3</v>
      </c>
      <c r="K637" s="36">
        <v>4</v>
      </c>
      <c r="L637" s="37">
        <f t="shared" si="21"/>
        <v>25</v>
      </c>
      <c r="M637" s="37">
        <f t="shared" si="22"/>
        <v>2.177777777777778</v>
      </c>
    </row>
    <row r="638" spans="1:13" x14ac:dyDescent="0.2">
      <c r="A638" s="36" t="s">
        <v>31</v>
      </c>
      <c r="B638" s="38" t="s">
        <v>1568</v>
      </c>
      <c r="C638" s="36">
        <v>-14.8961111103</v>
      </c>
      <c r="D638" s="36">
        <v>129.99111111900001</v>
      </c>
      <c r="E638" s="36">
        <v>220</v>
      </c>
      <c r="F638" s="36">
        <v>19</v>
      </c>
      <c r="G638" s="36">
        <v>4</v>
      </c>
      <c r="H638" s="36">
        <v>2323</v>
      </c>
      <c r="I638" s="36">
        <v>6</v>
      </c>
      <c r="J638" s="36">
        <v>0.8</v>
      </c>
      <c r="K638" s="36">
        <v>5</v>
      </c>
      <c r="L638" s="37">
        <f t="shared" si="21"/>
        <v>21.052631578947366</v>
      </c>
      <c r="M638" s="37">
        <f t="shared" si="22"/>
        <v>2.177777777777778</v>
      </c>
    </row>
    <row r="639" spans="1:13" x14ac:dyDescent="0.2">
      <c r="A639" s="36" t="s">
        <v>36</v>
      </c>
      <c r="B639" s="38" t="s">
        <v>1568</v>
      </c>
      <c r="C639" s="36">
        <v>-14.8808333324</v>
      </c>
      <c r="D639" s="36">
        <v>129.98527778600001</v>
      </c>
      <c r="E639" s="36">
        <v>210</v>
      </c>
      <c r="F639" s="36">
        <v>17</v>
      </c>
      <c r="G639" s="36">
        <v>4</v>
      </c>
      <c r="H639" s="36">
        <v>2207</v>
      </c>
      <c r="I639" s="36">
        <v>6.1</v>
      </c>
      <c r="J639" s="36">
        <v>0.8</v>
      </c>
      <c r="K639" s="36">
        <v>5</v>
      </c>
      <c r="L639" s="37">
        <f t="shared" si="21"/>
        <v>23.52941176470588</v>
      </c>
      <c r="M639" s="37">
        <f t="shared" si="22"/>
        <v>2.177777777777778</v>
      </c>
    </row>
    <row r="640" spans="1:13" x14ac:dyDescent="0.2">
      <c r="A640" s="36" t="s">
        <v>37</v>
      </c>
      <c r="B640" s="38" t="s">
        <v>1568</v>
      </c>
      <c r="C640" s="36">
        <v>-14.8754166657</v>
      </c>
      <c r="D640" s="36">
        <v>129.979444452</v>
      </c>
      <c r="E640" s="36">
        <v>209</v>
      </c>
      <c r="F640" s="36">
        <v>12</v>
      </c>
      <c r="G640" s="36">
        <v>4</v>
      </c>
      <c r="H640" s="36">
        <v>2021</v>
      </c>
      <c r="I640" s="36">
        <v>7.2</v>
      </c>
      <c r="J640" s="36">
        <v>1.3</v>
      </c>
      <c r="K640" s="36">
        <v>3</v>
      </c>
      <c r="L640" s="37">
        <f t="shared" si="21"/>
        <v>33.333333333333329</v>
      </c>
      <c r="M640" s="37">
        <f t="shared" si="22"/>
        <v>2.177777777777778</v>
      </c>
    </row>
    <row r="641" spans="1:13" x14ac:dyDescent="0.2">
      <c r="A641" s="36" t="s">
        <v>38</v>
      </c>
      <c r="B641" s="38" t="s">
        <v>1568</v>
      </c>
      <c r="C641" s="36">
        <v>-14.874999999</v>
      </c>
      <c r="D641" s="36">
        <v>129.99055556299999</v>
      </c>
      <c r="E641" s="36">
        <v>210</v>
      </c>
      <c r="F641" s="36">
        <v>20</v>
      </c>
      <c r="G641" s="36">
        <v>4</v>
      </c>
      <c r="H641" s="36">
        <v>2565</v>
      </c>
      <c r="I641" s="36">
        <v>5.8</v>
      </c>
      <c r="J641" s="36">
        <v>0.6</v>
      </c>
      <c r="K641" s="36">
        <v>6</v>
      </c>
      <c r="L641" s="37">
        <f t="shared" si="21"/>
        <v>20</v>
      </c>
      <c r="M641" s="37">
        <f t="shared" si="22"/>
        <v>2.177777777777778</v>
      </c>
    </row>
    <row r="642" spans="1:13" x14ac:dyDescent="0.2">
      <c r="A642" s="36" t="s">
        <v>40</v>
      </c>
      <c r="B642" s="38" t="s">
        <v>1568</v>
      </c>
      <c r="C642" s="36">
        <v>-14.862499998900001</v>
      </c>
      <c r="D642" s="36">
        <v>129.96583334100001</v>
      </c>
      <c r="E642" s="36">
        <v>180</v>
      </c>
      <c r="F642" s="36">
        <v>15</v>
      </c>
      <c r="G642" s="36">
        <v>4</v>
      </c>
      <c r="H642" s="36">
        <v>2322</v>
      </c>
      <c r="I642" s="36">
        <v>7</v>
      </c>
      <c r="J642" s="36">
        <v>1</v>
      </c>
      <c r="K642" s="36">
        <v>4</v>
      </c>
      <c r="L642" s="37">
        <f t="shared" si="21"/>
        <v>26.666666666666668</v>
      </c>
      <c r="M642" s="37">
        <f t="shared" si="22"/>
        <v>2.177777777777778</v>
      </c>
    </row>
    <row r="643" spans="1:13" x14ac:dyDescent="0.2">
      <c r="A643" s="36" t="s">
        <v>41</v>
      </c>
      <c r="B643" s="38" t="s">
        <v>1568</v>
      </c>
      <c r="C643" s="36">
        <v>-14.9971032036</v>
      </c>
      <c r="D643" s="36">
        <v>130.565000005</v>
      </c>
      <c r="E643" s="36">
        <v>267</v>
      </c>
      <c r="F643" s="36">
        <v>17</v>
      </c>
      <c r="G643" s="36">
        <v>4</v>
      </c>
      <c r="H643" s="36">
        <v>2144</v>
      </c>
      <c r="I643" s="36">
        <v>6.8</v>
      </c>
      <c r="J643" s="36">
        <v>1.1000000000000001</v>
      </c>
      <c r="K643" s="36">
        <v>4</v>
      </c>
      <c r="L643" s="37">
        <f t="shared" si="21"/>
        <v>23.52941176470588</v>
      </c>
      <c r="M643" s="37">
        <f t="shared" si="22"/>
        <v>2.177777777777778</v>
      </c>
    </row>
    <row r="644" spans="1:13" x14ac:dyDescent="0.2">
      <c r="A644" s="36" t="s">
        <v>44</v>
      </c>
      <c r="B644" s="38" t="s">
        <v>1568</v>
      </c>
      <c r="C644" s="36">
        <v>-14.9941666666</v>
      </c>
      <c r="D644" s="36">
        <v>130.568657401</v>
      </c>
      <c r="E644" s="36">
        <v>271</v>
      </c>
      <c r="F644" s="36">
        <v>12</v>
      </c>
      <c r="G644" s="36">
        <v>4</v>
      </c>
      <c r="H644" s="36">
        <v>1954</v>
      </c>
      <c r="I644" s="36">
        <v>7.1</v>
      </c>
      <c r="J644" s="36">
        <v>1.3</v>
      </c>
      <c r="K644" s="36">
        <v>3</v>
      </c>
      <c r="L644" s="37">
        <f t="shared" si="21"/>
        <v>33.333333333333329</v>
      </c>
      <c r="M644" s="37">
        <f t="shared" si="22"/>
        <v>2.177777777777778</v>
      </c>
    </row>
    <row r="645" spans="1:13" x14ac:dyDescent="0.2">
      <c r="A645" s="36" t="s">
        <v>49</v>
      </c>
      <c r="B645" s="38" t="s">
        <v>1568</v>
      </c>
      <c r="C645" s="36">
        <v>-14.9819444443</v>
      </c>
      <c r="D645" s="36">
        <v>130.574166671</v>
      </c>
      <c r="E645" s="36">
        <v>270</v>
      </c>
      <c r="F645" s="36">
        <v>12</v>
      </c>
      <c r="G645" s="36">
        <v>4</v>
      </c>
      <c r="H645" s="36">
        <v>1894</v>
      </c>
      <c r="I645" s="36">
        <v>7.3</v>
      </c>
      <c r="J645" s="36">
        <v>1.4</v>
      </c>
      <c r="K645" s="36">
        <v>3</v>
      </c>
      <c r="L645" s="37">
        <f t="shared" si="21"/>
        <v>33.333333333333329</v>
      </c>
      <c r="M645" s="37">
        <f t="shared" si="22"/>
        <v>2.177777777777778</v>
      </c>
    </row>
    <row r="646" spans="1:13" x14ac:dyDescent="0.2">
      <c r="A646" s="36" t="s">
        <v>50</v>
      </c>
      <c r="B646" s="38" t="s">
        <v>1568</v>
      </c>
      <c r="C646" s="36">
        <v>-14.9794444443</v>
      </c>
      <c r="D646" s="36">
        <v>130.574722227</v>
      </c>
      <c r="E646" s="36">
        <v>270</v>
      </c>
      <c r="F646" s="36">
        <v>13</v>
      </c>
      <c r="G646" s="36">
        <v>4</v>
      </c>
      <c r="H646" s="36">
        <v>2017</v>
      </c>
      <c r="I646" s="36">
        <v>7.7</v>
      </c>
      <c r="J646" s="36">
        <v>1.5</v>
      </c>
      <c r="K646" s="36">
        <v>3</v>
      </c>
      <c r="L646" s="37">
        <f t="shared" si="21"/>
        <v>30.76923076923077</v>
      </c>
      <c r="M646" s="37">
        <f t="shared" si="22"/>
        <v>2.177777777777778</v>
      </c>
    </row>
    <row r="647" spans="1:13" x14ac:dyDescent="0.2">
      <c r="A647" s="36" t="s">
        <v>56</v>
      </c>
      <c r="B647" s="38" t="s">
        <v>1568</v>
      </c>
      <c r="C647" s="36">
        <v>-14.939999999499999</v>
      </c>
      <c r="D647" s="36">
        <v>130.737500006</v>
      </c>
      <c r="E647" s="36">
        <v>260</v>
      </c>
      <c r="F647" s="36">
        <v>11</v>
      </c>
      <c r="G647" s="36">
        <v>4</v>
      </c>
      <c r="H647" s="36">
        <v>1893</v>
      </c>
      <c r="I647" s="36">
        <v>7.3</v>
      </c>
      <c r="J647" s="36">
        <v>1.4</v>
      </c>
      <c r="K647" s="36">
        <v>3</v>
      </c>
      <c r="L647" s="37">
        <f t="shared" si="21"/>
        <v>36.363636363636367</v>
      </c>
      <c r="M647" s="37">
        <f t="shared" si="22"/>
        <v>2.177777777777778</v>
      </c>
    </row>
    <row r="648" spans="1:13" x14ac:dyDescent="0.2">
      <c r="A648" s="36" t="s">
        <v>58</v>
      </c>
      <c r="B648" s="38" t="s">
        <v>1568</v>
      </c>
      <c r="C648" s="36">
        <v>-14.9397222217</v>
      </c>
      <c r="D648" s="36">
        <v>130.73722222800001</v>
      </c>
      <c r="E648" s="36">
        <v>260</v>
      </c>
      <c r="F648" s="36">
        <v>13</v>
      </c>
      <c r="G648" s="36">
        <v>4</v>
      </c>
      <c r="H648" s="36">
        <v>1957</v>
      </c>
      <c r="I648" s="36">
        <v>7.1</v>
      </c>
      <c r="J648" s="36">
        <v>1.3</v>
      </c>
      <c r="K648" s="36">
        <v>3</v>
      </c>
      <c r="L648" s="37">
        <f t="shared" si="21"/>
        <v>30.76923076923077</v>
      </c>
      <c r="M648" s="37">
        <f t="shared" si="22"/>
        <v>2.177777777777778</v>
      </c>
    </row>
    <row r="649" spans="1:13" x14ac:dyDescent="0.2">
      <c r="A649" s="36" t="s">
        <v>60</v>
      </c>
      <c r="B649" s="38" t="s">
        <v>1568</v>
      </c>
      <c r="C649" s="36">
        <v>-14.932708332800001</v>
      </c>
      <c r="D649" s="36">
        <v>130.73756945</v>
      </c>
      <c r="E649" s="36">
        <v>259</v>
      </c>
      <c r="F649" s="36">
        <v>14</v>
      </c>
      <c r="G649" s="36">
        <v>4</v>
      </c>
      <c r="H649" s="36">
        <v>2086</v>
      </c>
      <c r="I649" s="36">
        <v>7.3</v>
      </c>
      <c r="J649" s="36">
        <v>1.3</v>
      </c>
      <c r="K649" s="36">
        <v>3</v>
      </c>
      <c r="L649" s="37">
        <f t="shared" si="21"/>
        <v>28.571428571428569</v>
      </c>
      <c r="M649" s="37">
        <f t="shared" si="22"/>
        <v>2.177777777777778</v>
      </c>
    </row>
    <row r="650" spans="1:13" x14ac:dyDescent="0.2">
      <c r="A650" s="36" t="s">
        <v>65</v>
      </c>
      <c r="B650" s="38" t="s">
        <v>1568</v>
      </c>
      <c r="C650" s="36">
        <v>-14.918611110500001</v>
      </c>
      <c r="D650" s="36">
        <v>130.779722228</v>
      </c>
      <c r="E650" s="36">
        <v>270</v>
      </c>
      <c r="F650" s="36">
        <v>11</v>
      </c>
      <c r="G650" s="36">
        <v>4</v>
      </c>
      <c r="H650" s="36">
        <v>1955</v>
      </c>
      <c r="I650" s="36">
        <v>8.3000000000000007</v>
      </c>
      <c r="J650" s="36">
        <v>1.8</v>
      </c>
      <c r="K650" s="36">
        <v>2</v>
      </c>
      <c r="L650" s="37">
        <f t="shared" ref="L650:L713" si="23">G650/F650*100</f>
        <v>36.363636363636367</v>
      </c>
      <c r="M650" s="37">
        <f t="shared" ref="M650:M713" si="24">G650*9.8*250/3600*80%</f>
        <v>2.177777777777778</v>
      </c>
    </row>
    <row r="651" spans="1:13" x14ac:dyDescent="0.2">
      <c r="A651" s="36" t="s">
        <v>66</v>
      </c>
      <c r="B651" s="38" t="s">
        <v>1568</v>
      </c>
      <c r="C651" s="36">
        <v>-14.905555554799999</v>
      </c>
      <c r="D651" s="36">
        <v>130.005</v>
      </c>
      <c r="E651" s="36">
        <v>220</v>
      </c>
      <c r="F651" s="36">
        <v>19</v>
      </c>
      <c r="G651" s="36">
        <v>4</v>
      </c>
      <c r="H651" s="36">
        <v>2511</v>
      </c>
      <c r="I651" s="36">
        <v>6.3</v>
      </c>
      <c r="J651" s="36">
        <v>0.8</v>
      </c>
      <c r="K651" s="36">
        <v>5</v>
      </c>
      <c r="L651" s="37">
        <f t="shared" si="23"/>
        <v>21.052631578947366</v>
      </c>
      <c r="M651" s="37">
        <f t="shared" si="24"/>
        <v>2.177777777777778</v>
      </c>
    </row>
    <row r="652" spans="1:13" x14ac:dyDescent="0.2">
      <c r="A652" s="36" t="s">
        <v>68</v>
      </c>
      <c r="B652" s="38" t="s">
        <v>1568</v>
      </c>
      <c r="C652" s="36">
        <v>-14.8956481398</v>
      </c>
      <c r="D652" s="36">
        <v>130.001851859</v>
      </c>
      <c r="E652" s="36">
        <v>219</v>
      </c>
      <c r="F652" s="36">
        <v>13</v>
      </c>
      <c r="G652" s="36">
        <v>4</v>
      </c>
      <c r="H652" s="36">
        <v>1714</v>
      </c>
      <c r="I652" s="36">
        <v>5.4</v>
      </c>
      <c r="J652" s="36">
        <v>0.9</v>
      </c>
      <c r="K652" s="36">
        <v>4</v>
      </c>
      <c r="L652" s="37">
        <f t="shared" si="23"/>
        <v>30.76923076923077</v>
      </c>
      <c r="M652" s="37">
        <f t="shared" si="24"/>
        <v>2.177777777777778</v>
      </c>
    </row>
    <row r="653" spans="1:13" x14ac:dyDescent="0.2">
      <c r="A653" s="36" t="s">
        <v>75</v>
      </c>
      <c r="B653" s="38" t="s">
        <v>1568</v>
      </c>
      <c r="C653" s="36">
        <v>-14.8787222162</v>
      </c>
      <c r="D653" s="36">
        <v>130.06288888399999</v>
      </c>
      <c r="E653" s="36">
        <v>243</v>
      </c>
      <c r="F653" s="36">
        <v>11</v>
      </c>
      <c r="G653" s="36">
        <v>4</v>
      </c>
      <c r="H653" s="36">
        <v>2019</v>
      </c>
      <c r="I653" s="36">
        <v>7.6</v>
      </c>
      <c r="J653" s="36">
        <v>1.4</v>
      </c>
      <c r="K653" s="36">
        <v>3</v>
      </c>
      <c r="L653" s="37">
        <f t="shared" si="23"/>
        <v>36.363636363636367</v>
      </c>
      <c r="M653" s="37">
        <f t="shared" si="24"/>
        <v>2.177777777777778</v>
      </c>
    </row>
    <row r="654" spans="1:13" x14ac:dyDescent="0.2">
      <c r="A654" s="36" t="s">
        <v>76</v>
      </c>
      <c r="B654" s="38" t="s">
        <v>1568</v>
      </c>
      <c r="C654" s="36">
        <v>-14.8756060719</v>
      </c>
      <c r="D654" s="36">
        <v>130.04717170500001</v>
      </c>
      <c r="E654" s="36">
        <v>219</v>
      </c>
      <c r="F654" s="36">
        <v>27</v>
      </c>
      <c r="G654" s="36">
        <v>4</v>
      </c>
      <c r="H654" s="36">
        <v>2994</v>
      </c>
      <c r="I654" s="36">
        <v>5.0999999999999996</v>
      </c>
      <c r="J654" s="36">
        <v>0.4</v>
      </c>
      <c r="K654" s="36">
        <v>9</v>
      </c>
      <c r="L654" s="37">
        <f t="shared" si="23"/>
        <v>14.814814814814813</v>
      </c>
      <c r="M654" s="37">
        <f t="shared" si="24"/>
        <v>2.177777777777778</v>
      </c>
    </row>
    <row r="655" spans="1:13" x14ac:dyDescent="0.2">
      <c r="A655" s="36" t="s">
        <v>81</v>
      </c>
      <c r="B655" s="38" t="s">
        <v>1568</v>
      </c>
      <c r="C655" s="36">
        <v>-14.8691666656</v>
      </c>
      <c r="D655" s="36">
        <v>130.055555556</v>
      </c>
      <c r="E655" s="36">
        <v>210</v>
      </c>
      <c r="F655" s="36">
        <v>24</v>
      </c>
      <c r="G655" s="36">
        <v>4</v>
      </c>
      <c r="H655" s="36">
        <v>2627</v>
      </c>
      <c r="I655" s="36">
        <v>4.2</v>
      </c>
      <c r="J655" s="36">
        <v>0.3</v>
      </c>
      <c r="K655" s="36">
        <v>11</v>
      </c>
      <c r="L655" s="37">
        <f t="shared" si="23"/>
        <v>16.666666666666664</v>
      </c>
      <c r="M655" s="37">
        <f t="shared" si="24"/>
        <v>2.177777777777778</v>
      </c>
    </row>
    <row r="656" spans="1:13" x14ac:dyDescent="0.2">
      <c r="A656" s="36" t="s">
        <v>82</v>
      </c>
      <c r="B656" s="38" t="s">
        <v>1568</v>
      </c>
      <c r="C656" s="36">
        <v>-14.867878769500001</v>
      </c>
      <c r="D656" s="36">
        <v>130.066010119</v>
      </c>
      <c r="E656" s="36">
        <v>218</v>
      </c>
      <c r="F656" s="36">
        <v>29</v>
      </c>
      <c r="G656" s="36">
        <v>4</v>
      </c>
      <c r="H656" s="36">
        <v>2823</v>
      </c>
      <c r="I656" s="36">
        <v>4.0999999999999996</v>
      </c>
      <c r="J656" s="36">
        <v>0.3</v>
      </c>
      <c r="K656" s="36">
        <v>14</v>
      </c>
      <c r="L656" s="37">
        <f t="shared" si="23"/>
        <v>13.793103448275861</v>
      </c>
      <c r="M656" s="37">
        <f t="shared" si="24"/>
        <v>2.177777777777778</v>
      </c>
    </row>
    <row r="657" spans="1:13" x14ac:dyDescent="0.2">
      <c r="A657" s="36" t="s">
        <v>94</v>
      </c>
      <c r="B657" s="38" t="s">
        <v>1568</v>
      </c>
      <c r="C657" s="36">
        <v>-14.591388885600001</v>
      </c>
      <c r="D657" s="36">
        <v>130.29027778</v>
      </c>
      <c r="E657" s="36">
        <v>270</v>
      </c>
      <c r="F657" s="36">
        <v>11</v>
      </c>
      <c r="G657" s="36">
        <v>4</v>
      </c>
      <c r="H657" s="36">
        <v>1653</v>
      </c>
      <c r="I657" s="36">
        <v>6.2</v>
      </c>
      <c r="J657" s="36">
        <v>1.2</v>
      </c>
      <c r="K657" s="36">
        <v>3</v>
      </c>
      <c r="L657" s="37">
        <f t="shared" si="23"/>
        <v>36.363636363636367</v>
      </c>
      <c r="M657" s="37">
        <f t="shared" si="24"/>
        <v>2.177777777777778</v>
      </c>
    </row>
    <row r="658" spans="1:13" x14ac:dyDescent="0.2">
      <c r="A658" s="36" t="s">
        <v>100</v>
      </c>
      <c r="B658" s="38" t="s">
        <v>1568</v>
      </c>
      <c r="C658" s="36">
        <v>-14.579660496100001</v>
      </c>
      <c r="D658" s="36">
        <v>130.15061728000001</v>
      </c>
      <c r="E658" s="36">
        <v>249</v>
      </c>
      <c r="F658" s="36">
        <v>11</v>
      </c>
      <c r="G658" s="36">
        <v>4</v>
      </c>
      <c r="H658" s="36">
        <v>1843</v>
      </c>
      <c r="I658" s="36">
        <v>8.1999999999999993</v>
      </c>
      <c r="J658" s="36">
        <v>1.8</v>
      </c>
      <c r="K658" s="36">
        <v>2</v>
      </c>
      <c r="L658" s="37">
        <f t="shared" si="23"/>
        <v>36.363636363636367</v>
      </c>
      <c r="M658" s="37">
        <f t="shared" si="24"/>
        <v>2.177777777777778</v>
      </c>
    </row>
    <row r="659" spans="1:13" x14ac:dyDescent="0.2">
      <c r="A659" s="36" t="s">
        <v>121</v>
      </c>
      <c r="B659" s="38" t="s">
        <v>1568</v>
      </c>
      <c r="C659" s="36">
        <v>-14.036666659</v>
      </c>
      <c r="D659" s="36">
        <v>130.745833339</v>
      </c>
      <c r="E659" s="36">
        <v>250</v>
      </c>
      <c r="F659" s="36">
        <v>12</v>
      </c>
      <c r="G659" s="36">
        <v>4</v>
      </c>
      <c r="H659" s="36">
        <v>2030</v>
      </c>
      <c r="I659" s="36">
        <v>7.4</v>
      </c>
      <c r="J659" s="36">
        <v>1.4</v>
      </c>
      <c r="K659" s="36">
        <v>3</v>
      </c>
      <c r="L659" s="37">
        <f t="shared" si="23"/>
        <v>33.333333333333329</v>
      </c>
      <c r="M659" s="37">
        <f t="shared" si="24"/>
        <v>2.177777777777778</v>
      </c>
    </row>
    <row r="660" spans="1:13" x14ac:dyDescent="0.2">
      <c r="A660" s="36" t="s">
        <v>133</v>
      </c>
      <c r="B660" s="38" t="s">
        <v>1568</v>
      </c>
      <c r="C660" s="36">
        <v>-14.000555547599999</v>
      </c>
      <c r="D660" s="36">
        <v>130.719583339</v>
      </c>
      <c r="E660" s="36">
        <v>262</v>
      </c>
      <c r="F660" s="36">
        <v>12</v>
      </c>
      <c r="G660" s="36">
        <v>4</v>
      </c>
      <c r="H660" s="36">
        <v>1840</v>
      </c>
      <c r="I660" s="36">
        <v>6.9</v>
      </c>
      <c r="J660" s="36">
        <v>1.3</v>
      </c>
      <c r="K660" s="36">
        <v>3</v>
      </c>
      <c r="L660" s="37">
        <f t="shared" si="23"/>
        <v>33.333333333333329</v>
      </c>
      <c r="M660" s="37">
        <f t="shared" si="24"/>
        <v>2.177777777777778</v>
      </c>
    </row>
    <row r="661" spans="1:13" x14ac:dyDescent="0.2">
      <c r="A661" s="36" t="s">
        <v>141</v>
      </c>
      <c r="B661" s="38" t="s">
        <v>1568</v>
      </c>
      <c r="C661" s="36">
        <v>-15.861987167900001</v>
      </c>
      <c r="D661" s="36">
        <v>129.624209396</v>
      </c>
      <c r="E661" s="36">
        <v>269</v>
      </c>
      <c r="F661" s="36">
        <v>22</v>
      </c>
      <c r="G661" s="36">
        <v>4</v>
      </c>
      <c r="H661" s="36">
        <v>1553</v>
      </c>
      <c r="I661" s="36">
        <v>3.8</v>
      </c>
      <c r="J661" s="36">
        <v>0.5</v>
      </c>
      <c r="K661" s="36">
        <v>8</v>
      </c>
      <c r="L661" s="37">
        <f t="shared" si="23"/>
        <v>18.181818181818183</v>
      </c>
      <c r="M661" s="37">
        <f t="shared" si="24"/>
        <v>2.177777777777778</v>
      </c>
    </row>
    <row r="662" spans="1:13" x14ac:dyDescent="0.2">
      <c r="A662" s="36" t="s">
        <v>148</v>
      </c>
      <c r="B662" s="38" t="s">
        <v>1568</v>
      </c>
      <c r="C662" s="36">
        <v>-15.7851110823</v>
      </c>
      <c r="D662" s="36">
        <v>129.713444423</v>
      </c>
      <c r="E662" s="36">
        <v>286</v>
      </c>
      <c r="F662" s="36">
        <v>24</v>
      </c>
      <c r="G662" s="36">
        <v>4</v>
      </c>
      <c r="H662" s="36">
        <v>2618</v>
      </c>
      <c r="I662" s="36">
        <v>3.8</v>
      </c>
      <c r="J662" s="36">
        <v>0.3</v>
      </c>
      <c r="K662" s="36">
        <v>13</v>
      </c>
      <c r="L662" s="37">
        <f t="shared" si="23"/>
        <v>16.666666666666664</v>
      </c>
      <c r="M662" s="37">
        <f t="shared" si="24"/>
        <v>2.177777777777778</v>
      </c>
    </row>
    <row r="663" spans="1:13" x14ac:dyDescent="0.2">
      <c r="A663" s="36" t="s">
        <v>149</v>
      </c>
      <c r="B663" s="38" t="s">
        <v>1568</v>
      </c>
      <c r="C663" s="36">
        <v>-15.7849074283</v>
      </c>
      <c r="D663" s="36">
        <v>129.70879632500001</v>
      </c>
      <c r="E663" s="36">
        <v>281</v>
      </c>
      <c r="F663" s="36">
        <v>20</v>
      </c>
      <c r="G663" s="36">
        <v>4</v>
      </c>
      <c r="H663" s="36">
        <v>2222</v>
      </c>
      <c r="I663" s="36">
        <v>5.5</v>
      </c>
      <c r="J663" s="36">
        <v>0.7</v>
      </c>
      <c r="K663" s="36">
        <v>5</v>
      </c>
      <c r="L663" s="37">
        <f t="shared" si="23"/>
        <v>20</v>
      </c>
      <c r="M663" s="37">
        <f t="shared" si="24"/>
        <v>2.177777777777778</v>
      </c>
    </row>
    <row r="664" spans="1:13" x14ac:dyDescent="0.2">
      <c r="A664" s="36" t="s">
        <v>156</v>
      </c>
      <c r="B664" s="38" t="s">
        <v>1568</v>
      </c>
      <c r="C664" s="36">
        <v>-15.7549382847</v>
      </c>
      <c r="D664" s="36">
        <v>129.32743828900001</v>
      </c>
      <c r="E664" s="36">
        <v>339</v>
      </c>
      <c r="F664" s="36">
        <v>18</v>
      </c>
      <c r="G664" s="36">
        <v>4</v>
      </c>
      <c r="H664" s="36">
        <v>2613</v>
      </c>
      <c r="I664" s="36">
        <v>6.8</v>
      </c>
      <c r="J664" s="36">
        <v>0.9</v>
      </c>
      <c r="K664" s="36">
        <v>5</v>
      </c>
      <c r="L664" s="37">
        <f t="shared" si="23"/>
        <v>22.222222222222221</v>
      </c>
      <c r="M664" s="37">
        <f t="shared" si="24"/>
        <v>2.177777777777778</v>
      </c>
    </row>
    <row r="665" spans="1:13" x14ac:dyDescent="0.2">
      <c r="A665" s="36" t="s">
        <v>157</v>
      </c>
      <c r="B665" s="38" t="s">
        <v>1568</v>
      </c>
      <c r="C665" s="36">
        <v>-15.7516666647</v>
      </c>
      <c r="D665" s="36">
        <v>129.335000003</v>
      </c>
      <c r="E665" s="36">
        <v>320</v>
      </c>
      <c r="F665" s="36">
        <v>20</v>
      </c>
      <c r="G665" s="36">
        <v>4</v>
      </c>
      <c r="H665" s="36">
        <v>2566</v>
      </c>
      <c r="I665" s="36">
        <v>5.8</v>
      </c>
      <c r="J665" s="36">
        <v>0.7</v>
      </c>
      <c r="K665" s="36">
        <v>6</v>
      </c>
      <c r="L665" s="37">
        <f t="shared" si="23"/>
        <v>20</v>
      </c>
      <c r="M665" s="37">
        <f t="shared" si="24"/>
        <v>2.177777777777778</v>
      </c>
    </row>
    <row r="666" spans="1:13" x14ac:dyDescent="0.2">
      <c r="A666" s="36" t="s">
        <v>160</v>
      </c>
      <c r="B666" s="38" t="s">
        <v>1568</v>
      </c>
      <c r="C666" s="36">
        <v>-15.742888880100001</v>
      </c>
      <c r="D666" s="36">
        <v>129.33066666299999</v>
      </c>
      <c r="E666" s="36">
        <v>329</v>
      </c>
      <c r="F666" s="36">
        <v>16</v>
      </c>
      <c r="G666" s="36">
        <v>4</v>
      </c>
      <c r="H666" s="36">
        <v>2255</v>
      </c>
      <c r="I666" s="36">
        <v>6.6</v>
      </c>
      <c r="J666" s="36">
        <v>1</v>
      </c>
      <c r="K666" s="36">
        <v>4</v>
      </c>
      <c r="L666" s="37">
        <f t="shared" si="23"/>
        <v>25</v>
      </c>
      <c r="M666" s="37">
        <f t="shared" si="24"/>
        <v>2.177777777777778</v>
      </c>
    </row>
    <row r="667" spans="1:13" x14ac:dyDescent="0.2">
      <c r="A667" s="36" t="s">
        <v>166</v>
      </c>
      <c r="B667" s="38" t="s">
        <v>1568</v>
      </c>
      <c r="C667" s="36">
        <v>-15.719583331100001</v>
      </c>
      <c r="D667" s="36">
        <v>129.76138889500001</v>
      </c>
      <c r="E667" s="36">
        <v>239</v>
      </c>
      <c r="F667" s="36">
        <v>22</v>
      </c>
      <c r="G667" s="36">
        <v>4</v>
      </c>
      <c r="H667" s="36">
        <v>2407</v>
      </c>
      <c r="I667" s="36">
        <v>5.8</v>
      </c>
      <c r="J667" s="36">
        <v>0.7</v>
      </c>
      <c r="K667" s="36">
        <v>6</v>
      </c>
      <c r="L667" s="37">
        <f t="shared" si="23"/>
        <v>18.181818181818183</v>
      </c>
      <c r="M667" s="37">
        <f t="shared" si="24"/>
        <v>2.177777777777778</v>
      </c>
    </row>
    <row r="668" spans="1:13" x14ac:dyDescent="0.2">
      <c r="A668" s="36" t="s">
        <v>168</v>
      </c>
      <c r="B668" s="38" t="s">
        <v>1568</v>
      </c>
      <c r="C668" s="36">
        <v>-15.718939410200001</v>
      </c>
      <c r="D668" s="36">
        <v>129.78810608500001</v>
      </c>
      <c r="E668" s="36">
        <v>271</v>
      </c>
      <c r="F668" s="36">
        <v>15</v>
      </c>
      <c r="G668" s="36">
        <v>4</v>
      </c>
      <c r="H668" s="36">
        <v>2369</v>
      </c>
      <c r="I668" s="36">
        <v>6.6</v>
      </c>
      <c r="J668" s="36">
        <v>0.9</v>
      </c>
      <c r="K668" s="36">
        <v>4</v>
      </c>
      <c r="L668" s="37">
        <f t="shared" si="23"/>
        <v>26.666666666666668</v>
      </c>
      <c r="M668" s="37">
        <f t="shared" si="24"/>
        <v>2.177777777777778</v>
      </c>
    </row>
    <row r="669" spans="1:13" x14ac:dyDescent="0.2">
      <c r="A669" s="36" t="s">
        <v>172</v>
      </c>
      <c r="B669" s="38" t="s">
        <v>1568</v>
      </c>
      <c r="C669" s="36">
        <v>-15.7161111088</v>
      </c>
      <c r="D669" s="36">
        <v>129.771111117</v>
      </c>
      <c r="E669" s="36">
        <v>250</v>
      </c>
      <c r="F669" s="36">
        <v>12</v>
      </c>
      <c r="G669" s="36">
        <v>4</v>
      </c>
      <c r="H669" s="36">
        <v>1712</v>
      </c>
      <c r="I669" s="36">
        <v>6.4</v>
      </c>
      <c r="J669" s="36">
        <v>1.2</v>
      </c>
      <c r="K669" s="36">
        <v>3</v>
      </c>
      <c r="L669" s="37">
        <f t="shared" si="23"/>
        <v>33.333333333333329</v>
      </c>
      <c r="M669" s="37">
        <f t="shared" si="24"/>
        <v>2.177777777777778</v>
      </c>
    </row>
    <row r="670" spans="1:13" x14ac:dyDescent="0.2">
      <c r="A670" s="36" t="s">
        <v>174</v>
      </c>
      <c r="B670" s="38" t="s">
        <v>1568</v>
      </c>
      <c r="C670" s="36">
        <v>-15.7144444422</v>
      </c>
      <c r="D670" s="36">
        <v>129.778611117</v>
      </c>
      <c r="E670" s="36">
        <v>250</v>
      </c>
      <c r="F670" s="36">
        <v>18</v>
      </c>
      <c r="G670" s="36">
        <v>4</v>
      </c>
      <c r="H670" s="36">
        <v>2315</v>
      </c>
      <c r="I670" s="36">
        <v>6.1</v>
      </c>
      <c r="J670" s="36">
        <v>0.8</v>
      </c>
      <c r="K670" s="36">
        <v>5</v>
      </c>
      <c r="L670" s="37">
        <f t="shared" si="23"/>
        <v>22.222222222222221</v>
      </c>
      <c r="M670" s="37">
        <f t="shared" si="24"/>
        <v>2.177777777777778</v>
      </c>
    </row>
    <row r="671" spans="1:13" x14ac:dyDescent="0.2">
      <c r="A671" s="36" t="s">
        <v>175</v>
      </c>
      <c r="B671" s="38" t="s">
        <v>1568</v>
      </c>
      <c r="C671" s="36">
        <v>-15.7129166644</v>
      </c>
      <c r="D671" s="36">
        <v>129.77958333999999</v>
      </c>
      <c r="E671" s="36">
        <v>249</v>
      </c>
      <c r="F671" s="36">
        <v>20</v>
      </c>
      <c r="G671" s="36">
        <v>4</v>
      </c>
      <c r="H671" s="36">
        <v>2680</v>
      </c>
      <c r="I671" s="36">
        <v>7.2</v>
      </c>
      <c r="J671" s="36">
        <v>1</v>
      </c>
      <c r="K671" s="36">
        <v>4</v>
      </c>
      <c r="L671" s="37">
        <f t="shared" si="23"/>
        <v>20</v>
      </c>
      <c r="M671" s="37">
        <f t="shared" si="24"/>
        <v>2.177777777777778</v>
      </c>
    </row>
    <row r="672" spans="1:13" x14ac:dyDescent="0.2">
      <c r="A672" s="36" t="s">
        <v>176</v>
      </c>
      <c r="B672" s="38" t="s">
        <v>1568</v>
      </c>
      <c r="C672" s="36">
        <v>-15.712301565600001</v>
      </c>
      <c r="D672" s="36">
        <v>129.785753994</v>
      </c>
      <c r="E672" s="36">
        <v>259</v>
      </c>
      <c r="F672" s="36">
        <v>17</v>
      </c>
      <c r="G672" s="36">
        <v>4</v>
      </c>
      <c r="H672" s="36">
        <v>2621</v>
      </c>
      <c r="I672" s="36">
        <v>7.1</v>
      </c>
      <c r="J672" s="36">
        <v>1</v>
      </c>
      <c r="K672" s="36">
        <v>4</v>
      </c>
      <c r="L672" s="37">
        <f t="shared" si="23"/>
        <v>23.52941176470588</v>
      </c>
      <c r="M672" s="37">
        <f t="shared" si="24"/>
        <v>2.177777777777778</v>
      </c>
    </row>
    <row r="673" spans="1:13" x14ac:dyDescent="0.2">
      <c r="A673" s="36" t="s">
        <v>177</v>
      </c>
      <c r="B673" s="38" t="s">
        <v>1568</v>
      </c>
      <c r="C673" s="36">
        <v>-15.7112036788</v>
      </c>
      <c r="D673" s="36">
        <v>129.78194445099999</v>
      </c>
      <c r="E673" s="36">
        <v>249</v>
      </c>
      <c r="F673" s="36">
        <v>11</v>
      </c>
      <c r="G673" s="36">
        <v>4</v>
      </c>
      <c r="H673" s="36">
        <v>1770</v>
      </c>
      <c r="I673" s="36">
        <v>6.3</v>
      </c>
      <c r="J673" s="36">
        <v>1.1000000000000001</v>
      </c>
      <c r="K673" s="36">
        <v>3</v>
      </c>
      <c r="L673" s="37">
        <f t="shared" si="23"/>
        <v>36.363636363636367</v>
      </c>
      <c r="M673" s="37">
        <f t="shared" si="24"/>
        <v>2.177777777777778</v>
      </c>
    </row>
    <row r="674" spans="1:13" x14ac:dyDescent="0.2">
      <c r="A674" s="36" t="s">
        <v>180</v>
      </c>
      <c r="B674" s="38" t="s">
        <v>1568</v>
      </c>
      <c r="C674" s="36">
        <v>-15.705833330999999</v>
      </c>
      <c r="D674" s="36">
        <v>129.798703687</v>
      </c>
      <c r="E674" s="36">
        <v>239</v>
      </c>
      <c r="F674" s="36">
        <v>26</v>
      </c>
      <c r="G674" s="36">
        <v>4</v>
      </c>
      <c r="H674" s="36">
        <v>1132</v>
      </c>
      <c r="I674" s="36">
        <v>2</v>
      </c>
      <c r="J674" s="36">
        <v>0.2</v>
      </c>
      <c r="K674" s="36">
        <v>21</v>
      </c>
      <c r="L674" s="37">
        <f t="shared" si="23"/>
        <v>15.384615384615385</v>
      </c>
      <c r="M674" s="37">
        <f t="shared" si="24"/>
        <v>2.177777777777778</v>
      </c>
    </row>
    <row r="675" spans="1:13" x14ac:dyDescent="0.2">
      <c r="A675" s="36" t="s">
        <v>184</v>
      </c>
      <c r="B675" s="38" t="s">
        <v>1568</v>
      </c>
      <c r="C675" s="36">
        <v>-15.7038888865</v>
      </c>
      <c r="D675" s="36">
        <v>129.80694445099999</v>
      </c>
      <c r="E675" s="36">
        <v>260</v>
      </c>
      <c r="F675" s="36">
        <v>28</v>
      </c>
      <c r="G675" s="36">
        <v>4</v>
      </c>
      <c r="H675" s="36">
        <v>2082</v>
      </c>
      <c r="I675" s="36">
        <v>3.4</v>
      </c>
      <c r="J675" s="36">
        <v>0.3</v>
      </c>
      <c r="K675" s="36">
        <v>13</v>
      </c>
      <c r="L675" s="37">
        <f t="shared" si="23"/>
        <v>14.285714285714285</v>
      </c>
      <c r="M675" s="37">
        <f t="shared" si="24"/>
        <v>2.177777777777778</v>
      </c>
    </row>
    <row r="676" spans="1:13" x14ac:dyDescent="0.2">
      <c r="A676" s="36" t="s">
        <v>188</v>
      </c>
      <c r="B676" s="38" t="s">
        <v>1568</v>
      </c>
      <c r="C676" s="36">
        <v>-15.6973263865</v>
      </c>
      <c r="D676" s="36">
        <v>129.815937507</v>
      </c>
      <c r="E676" s="36">
        <v>247</v>
      </c>
      <c r="F676" s="36">
        <v>34</v>
      </c>
      <c r="G676" s="36">
        <v>4</v>
      </c>
      <c r="H676" s="36">
        <v>762</v>
      </c>
      <c r="I676" s="36">
        <v>1.1000000000000001</v>
      </c>
      <c r="J676" s="36">
        <v>0.1</v>
      </c>
      <c r="K676" s="36">
        <v>57</v>
      </c>
      <c r="L676" s="37">
        <f t="shared" si="23"/>
        <v>11.76470588235294</v>
      </c>
      <c r="M676" s="37">
        <f t="shared" si="24"/>
        <v>2.177777777777778</v>
      </c>
    </row>
    <row r="677" spans="1:13" x14ac:dyDescent="0.2">
      <c r="A677" s="36" t="s">
        <v>198</v>
      </c>
      <c r="B677" s="38" t="s">
        <v>1568</v>
      </c>
      <c r="C677" s="36">
        <v>-15.678055553</v>
      </c>
      <c r="D677" s="36">
        <v>129.84583334000001</v>
      </c>
      <c r="E677" s="36">
        <v>290</v>
      </c>
      <c r="F677" s="36">
        <v>24</v>
      </c>
      <c r="G677" s="36">
        <v>4</v>
      </c>
      <c r="H677" s="36">
        <v>1501</v>
      </c>
      <c r="I677" s="36">
        <v>3.2</v>
      </c>
      <c r="J677" s="36">
        <v>0.3</v>
      </c>
      <c r="K677" s="36">
        <v>12</v>
      </c>
      <c r="L677" s="37">
        <f t="shared" si="23"/>
        <v>16.666666666666664</v>
      </c>
      <c r="M677" s="37">
        <f t="shared" si="24"/>
        <v>2.177777777777778</v>
      </c>
    </row>
    <row r="678" spans="1:13" x14ac:dyDescent="0.2">
      <c r="A678" s="36" t="s">
        <v>209</v>
      </c>
      <c r="B678" s="38" t="s">
        <v>1568</v>
      </c>
      <c r="C678" s="36">
        <v>-15.650833330499999</v>
      </c>
      <c r="D678" s="36">
        <v>129.86027778499999</v>
      </c>
      <c r="E678" s="36">
        <v>260</v>
      </c>
      <c r="F678" s="36">
        <v>26</v>
      </c>
      <c r="G678" s="36">
        <v>4</v>
      </c>
      <c r="H678" s="36">
        <v>276</v>
      </c>
      <c r="I678" s="36">
        <v>0.8</v>
      </c>
      <c r="J678" s="36">
        <v>0.1</v>
      </c>
      <c r="K678" s="36">
        <v>34</v>
      </c>
      <c r="L678" s="37">
        <f t="shared" si="23"/>
        <v>15.384615384615385</v>
      </c>
      <c r="M678" s="37">
        <f t="shared" si="24"/>
        <v>2.177777777777778</v>
      </c>
    </row>
    <row r="679" spans="1:13" x14ac:dyDescent="0.2">
      <c r="A679" s="36" t="s">
        <v>216</v>
      </c>
      <c r="B679" s="38" t="s">
        <v>1568</v>
      </c>
      <c r="C679" s="36">
        <v>-15.633333330399999</v>
      </c>
      <c r="D679" s="36">
        <v>129.89944445200001</v>
      </c>
      <c r="E679" s="36">
        <v>230</v>
      </c>
      <c r="F679" s="36">
        <v>27</v>
      </c>
      <c r="G679" s="36">
        <v>4</v>
      </c>
      <c r="H679" s="36">
        <v>426</v>
      </c>
      <c r="I679" s="36">
        <v>1.1000000000000001</v>
      </c>
      <c r="J679" s="36">
        <v>0.1</v>
      </c>
      <c r="K679" s="36">
        <v>32</v>
      </c>
      <c r="L679" s="37">
        <f t="shared" si="23"/>
        <v>14.814814814814813</v>
      </c>
      <c r="M679" s="37">
        <f t="shared" si="24"/>
        <v>2.177777777777778</v>
      </c>
    </row>
    <row r="680" spans="1:13" x14ac:dyDescent="0.2">
      <c r="A680" s="36" t="s">
        <v>221</v>
      </c>
      <c r="B680" s="38" t="s">
        <v>1568</v>
      </c>
      <c r="C680" s="36">
        <v>-15.628555566099999</v>
      </c>
      <c r="D680" s="36">
        <v>129.92861111900001</v>
      </c>
      <c r="E680" s="36">
        <v>211</v>
      </c>
      <c r="F680" s="36">
        <v>15</v>
      </c>
      <c r="G680" s="36">
        <v>4</v>
      </c>
      <c r="H680" s="36">
        <v>1917</v>
      </c>
      <c r="I680" s="36">
        <v>5.8</v>
      </c>
      <c r="J680" s="36">
        <v>0.9</v>
      </c>
      <c r="K680" s="36">
        <v>5</v>
      </c>
      <c r="L680" s="37">
        <f t="shared" si="23"/>
        <v>26.666666666666668</v>
      </c>
      <c r="M680" s="37">
        <f t="shared" si="24"/>
        <v>2.177777777777778</v>
      </c>
    </row>
    <row r="681" spans="1:13" x14ac:dyDescent="0.2">
      <c r="A681" s="36" t="s">
        <v>223</v>
      </c>
      <c r="B681" s="38" t="s">
        <v>1568</v>
      </c>
      <c r="C681" s="36">
        <v>-15.6259027748</v>
      </c>
      <c r="D681" s="36">
        <v>129.906944452</v>
      </c>
      <c r="E681" s="36">
        <v>209</v>
      </c>
      <c r="F681" s="36">
        <v>23</v>
      </c>
      <c r="G681" s="36">
        <v>4</v>
      </c>
      <c r="H681" s="36">
        <v>639</v>
      </c>
      <c r="I681" s="36">
        <v>1</v>
      </c>
      <c r="J681" s="36">
        <v>0.1</v>
      </c>
      <c r="K681" s="36">
        <v>45</v>
      </c>
      <c r="L681" s="37">
        <f t="shared" si="23"/>
        <v>17.391304347826086</v>
      </c>
      <c r="M681" s="37">
        <f t="shared" si="24"/>
        <v>2.177777777777778</v>
      </c>
    </row>
    <row r="682" spans="1:13" x14ac:dyDescent="0.2">
      <c r="A682" s="36" t="s">
        <v>225</v>
      </c>
      <c r="B682" s="38" t="s">
        <v>1568</v>
      </c>
      <c r="C682" s="36">
        <v>-15.6238095402</v>
      </c>
      <c r="D682" s="36">
        <v>129.931865106</v>
      </c>
      <c r="E682" s="36">
        <v>221</v>
      </c>
      <c r="F682" s="36">
        <v>17</v>
      </c>
      <c r="G682" s="36">
        <v>4</v>
      </c>
      <c r="H682" s="36">
        <v>2316</v>
      </c>
      <c r="I682" s="36">
        <v>6</v>
      </c>
      <c r="J682" s="36">
        <v>0.8</v>
      </c>
      <c r="K682" s="36">
        <v>5</v>
      </c>
      <c r="L682" s="37">
        <f t="shared" si="23"/>
        <v>23.52941176470588</v>
      </c>
      <c r="M682" s="37">
        <f t="shared" si="24"/>
        <v>2.177777777777778</v>
      </c>
    </row>
    <row r="683" spans="1:13" x14ac:dyDescent="0.2">
      <c r="A683" s="36" t="s">
        <v>236</v>
      </c>
      <c r="B683" s="38" t="s">
        <v>1568</v>
      </c>
      <c r="C683" s="36">
        <v>-15.613611108000001</v>
      </c>
      <c r="D683" s="36">
        <v>129.95888889700001</v>
      </c>
      <c r="E683" s="36">
        <v>210</v>
      </c>
      <c r="F683" s="36">
        <v>19</v>
      </c>
      <c r="G683" s="36">
        <v>4</v>
      </c>
      <c r="H683" s="36">
        <v>2160</v>
      </c>
      <c r="I683" s="36">
        <v>5.0999999999999996</v>
      </c>
      <c r="J683" s="36">
        <v>0.6</v>
      </c>
      <c r="K683" s="36">
        <v>6</v>
      </c>
      <c r="L683" s="37">
        <f t="shared" si="23"/>
        <v>21.052631578947366</v>
      </c>
      <c r="M683" s="37">
        <f t="shared" si="24"/>
        <v>2.177777777777778</v>
      </c>
    </row>
    <row r="684" spans="1:13" x14ac:dyDescent="0.2">
      <c r="A684" s="36" t="s">
        <v>242</v>
      </c>
      <c r="B684" s="38" t="s">
        <v>1568</v>
      </c>
      <c r="C684" s="36">
        <v>-15.6029012013</v>
      </c>
      <c r="D684" s="36">
        <v>129.981790101</v>
      </c>
      <c r="E684" s="36">
        <v>206</v>
      </c>
      <c r="F684" s="36">
        <v>22</v>
      </c>
      <c r="G684" s="36">
        <v>4</v>
      </c>
      <c r="H684" s="36">
        <v>1742</v>
      </c>
      <c r="I684" s="36">
        <v>3.9</v>
      </c>
      <c r="J684" s="36">
        <v>0.4</v>
      </c>
      <c r="K684" s="36">
        <v>9</v>
      </c>
      <c r="L684" s="37">
        <f t="shared" si="23"/>
        <v>18.181818181818183</v>
      </c>
      <c r="M684" s="37">
        <f t="shared" si="24"/>
        <v>2.177777777777778</v>
      </c>
    </row>
    <row r="685" spans="1:13" x14ac:dyDescent="0.2">
      <c r="A685" s="36" t="s">
        <v>250</v>
      </c>
      <c r="B685" s="38" t="s">
        <v>1568</v>
      </c>
      <c r="C685" s="36">
        <v>-15.569444441</v>
      </c>
      <c r="D685" s="36">
        <v>129.12629629400001</v>
      </c>
      <c r="E685" s="36">
        <v>262</v>
      </c>
      <c r="F685" s="36">
        <v>25</v>
      </c>
      <c r="G685" s="36">
        <v>4</v>
      </c>
      <c r="H685" s="36">
        <v>2408</v>
      </c>
      <c r="I685" s="36">
        <v>3.3</v>
      </c>
      <c r="J685" s="36">
        <v>0.2</v>
      </c>
      <c r="K685" s="36">
        <v>15</v>
      </c>
      <c r="L685" s="37">
        <f t="shared" si="23"/>
        <v>16</v>
      </c>
      <c r="M685" s="37">
        <f t="shared" si="24"/>
        <v>2.177777777777778</v>
      </c>
    </row>
    <row r="686" spans="1:13" x14ac:dyDescent="0.2">
      <c r="A686" s="36" t="s">
        <v>261</v>
      </c>
      <c r="B686" s="38" t="s">
        <v>1568</v>
      </c>
      <c r="C686" s="36">
        <v>-15.399166661900001</v>
      </c>
      <c r="D686" s="36">
        <v>129.56638889300001</v>
      </c>
      <c r="E686" s="36">
        <v>260</v>
      </c>
      <c r="F686" s="36">
        <v>13</v>
      </c>
      <c r="G686" s="36">
        <v>4</v>
      </c>
      <c r="H686" s="36">
        <v>1948</v>
      </c>
      <c r="I686" s="36">
        <v>6.1</v>
      </c>
      <c r="J686" s="36">
        <v>1</v>
      </c>
      <c r="K686" s="36">
        <v>4</v>
      </c>
      <c r="L686" s="37">
        <f t="shared" si="23"/>
        <v>30.76923076923077</v>
      </c>
      <c r="M686" s="37">
        <f t="shared" si="24"/>
        <v>2.177777777777778</v>
      </c>
    </row>
    <row r="687" spans="1:13" x14ac:dyDescent="0.2">
      <c r="A687" s="36" t="s">
        <v>266</v>
      </c>
      <c r="B687" s="38" t="s">
        <v>1568</v>
      </c>
      <c r="C687" s="36">
        <v>-15.2263888827</v>
      </c>
      <c r="D687" s="36">
        <v>129.96972223</v>
      </c>
      <c r="E687" s="36">
        <v>250</v>
      </c>
      <c r="F687" s="36">
        <v>40</v>
      </c>
      <c r="G687" s="36">
        <v>4</v>
      </c>
      <c r="H687" s="36">
        <v>2346</v>
      </c>
      <c r="I687" s="36">
        <v>1.9</v>
      </c>
      <c r="J687" s="36">
        <v>0.1</v>
      </c>
      <c r="K687" s="36">
        <v>46</v>
      </c>
      <c r="L687" s="37">
        <f t="shared" si="23"/>
        <v>10</v>
      </c>
      <c r="M687" s="37">
        <f t="shared" si="24"/>
        <v>2.177777777777778</v>
      </c>
    </row>
    <row r="688" spans="1:13" x14ac:dyDescent="0.2">
      <c r="A688" s="36" t="s">
        <v>272</v>
      </c>
      <c r="B688" s="38" t="s">
        <v>1568</v>
      </c>
      <c r="C688" s="36">
        <v>-15.213958327</v>
      </c>
      <c r="D688" s="36">
        <v>129.96409722999999</v>
      </c>
      <c r="E688" s="36">
        <v>239</v>
      </c>
      <c r="F688" s="36">
        <v>25</v>
      </c>
      <c r="G688" s="36">
        <v>4</v>
      </c>
      <c r="H688" s="36">
        <v>1284</v>
      </c>
      <c r="I688" s="36">
        <v>2.8</v>
      </c>
      <c r="J688" s="36">
        <v>0.3</v>
      </c>
      <c r="K688" s="36">
        <v>14</v>
      </c>
      <c r="L688" s="37">
        <f t="shared" si="23"/>
        <v>16</v>
      </c>
      <c r="M688" s="37">
        <f t="shared" si="24"/>
        <v>2.177777777777778</v>
      </c>
    </row>
    <row r="689" spans="1:13" x14ac:dyDescent="0.2">
      <c r="A689" s="36" t="s">
        <v>283</v>
      </c>
      <c r="B689" s="38" t="s">
        <v>1568</v>
      </c>
      <c r="C689" s="36">
        <v>-15.2061111048</v>
      </c>
      <c r="D689" s="36">
        <v>129.99361111900001</v>
      </c>
      <c r="E689" s="36">
        <v>260</v>
      </c>
      <c r="F689" s="36">
        <v>34</v>
      </c>
      <c r="G689" s="36">
        <v>4</v>
      </c>
      <c r="H689" s="36">
        <v>515</v>
      </c>
      <c r="I689" s="36">
        <v>1.3</v>
      </c>
      <c r="J689" s="36">
        <v>0.2</v>
      </c>
      <c r="K689" s="36">
        <v>28</v>
      </c>
      <c r="L689" s="37">
        <f t="shared" si="23"/>
        <v>11.76470588235294</v>
      </c>
      <c r="M689" s="37">
        <f t="shared" si="24"/>
        <v>2.177777777777778</v>
      </c>
    </row>
    <row r="690" spans="1:13" x14ac:dyDescent="0.2">
      <c r="A690" s="36" t="s">
        <v>284</v>
      </c>
      <c r="B690" s="38" t="s">
        <v>1568</v>
      </c>
      <c r="C690" s="36">
        <v>-15.2052777714</v>
      </c>
      <c r="D690" s="36">
        <v>129.971111119</v>
      </c>
      <c r="E690" s="36">
        <v>260</v>
      </c>
      <c r="F690" s="36">
        <v>11</v>
      </c>
      <c r="G690" s="36">
        <v>4</v>
      </c>
      <c r="H690" s="36">
        <v>1959</v>
      </c>
      <c r="I690" s="36">
        <v>7.6</v>
      </c>
      <c r="J690" s="36">
        <v>1.5</v>
      </c>
      <c r="K690" s="36">
        <v>3</v>
      </c>
      <c r="L690" s="37">
        <f t="shared" si="23"/>
        <v>36.363636363636367</v>
      </c>
      <c r="M690" s="37">
        <f t="shared" si="24"/>
        <v>2.177777777777778</v>
      </c>
    </row>
    <row r="691" spans="1:13" x14ac:dyDescent="0.2">
      <c r="A691" s="36" t="s">
        <v>291</v>
      </c>
      <c r="B691" s="38" t="s">
        <v>1568</v>
      </c>
      <c r="C691" s="36">
        <v>-15.1999444482</v>
      </c>
      <c r="D691" s="36">
        <v>129.89494446200001</v>
      </c>
      <c r="E691" s="36">
        <v>219</v>
      </c>
      <c r="F691" s="36">
        <v>22</v>
      </c>
      <c r="G691" s="36">
        <v>4</v>
      </c>
      <c r="H691" s="36">
        <v>2234</v>
      </c>
      <c r="I691" s="36">
        <v>5.0999999999999996</v>
      </c>
      <c r="J691" s="36">
        <v>0.6</v>
      </c>
      <c r="K691" s="36">
        <v>7</v>
      </c>
      <c r="L691" s="37">
        <f t="shared" si="23"/>
        <v>18.181818181818183</v>
      </c>
      <c r="M691" s="37">
        <f t="shared" si="24"/>
        <v>2.177777777777778</v>
      </c>
    </row>
    <row r="692" spans="1:13" x14ac:dyDescent="0.2">
      <c r="A692" s="36" t="s">
        <v>296</v>
      </c>
      <c r="B692" s="38" t="s">
        <v>1568</v>
      </c>
      <c r="C692" s="36">
        <v>-15.1926110979</v>
      </c>
      <c r="D692" s="36">
        <v>129.88677777800001</v>
      </c>
      <c r="E692" s="36">
        <v>209</v>
      </c>
      <c r="F692" s="36">
        <v>18</v>
      </c>
      <c r="G692" s="36">
        <v>4</v>
      </c>
      <c r="H692" s="36">
        <v>1406</v>
      </c>
      <c r="I692" s="36">
        <v>4.5</v>
      </c>
      <c r="J692" s="36">
        <v>0.7</v>
      </c>
      <c r="K692" s="36">
        <v>5</v>
      </c>
      <c r="L692" s="37">
        <f t="shared" si="23"/>
        <v>22.222222222222221</v>
      </c>
      <c r="M692" s="37">
        <f t="shared" si="24"/>
        <v>2.177777777777778</v>
      </c>
    </row>
    <row r="693" spans="1:13" x14ac:dyDescent="0.2">
      <c r="A693" s="36" t="s">
        <v>313</v>
      </c>
      <c r="B693" s="38" t="s">
        <v>1568</v>
      </c>
      <c r="C693" s="36">
        <v>-15.1346794861</v>
      </c>
      <c r="D693" s="36">
        <v>129.944764959</v>
      </c>
      <c r="E693" s="36">
        <v>241</v>
      </c>
      <c r="F693" s="36">
        <v>28</v>
      </c>
      <c r="G693" s="36">
        <v>4</v>
      </c>
      <c r="H693" s="36">
        <v>1743</v>
      </c>
      <c r="I693" s="36">
        <v>3.1</v>
      </c>
      <c r="J693" s="36">
        <v>0.3</v>
      </c>
      <c r="K693" s="36">
        <v>14</v>
      </c>
      <c r="L693" s="37">
        <f t="shared" si="23"/>
        <v>14.285714285714285</v>
      </c>
      <c r="M693" s="37">
        <f t="shared" si="24"/>
        <v>2.177777777777778</v>
      </c>
    </row>
    <row r="694" spans="1:13" x14ac:dyDescent="0.2">
      <c r="A694" s="36" t="s">
        <v>318</v>
      </c>
      <c r="B694" s="38" t="s">
        <v>1568</v>
      </c>
      <c r="C694" s="36">
        <v>-15.124999992999999</v>
      </c>
      <c r="D694" s="36">
        <v>129.95777778499999</v>
      </c>
      <c r="E694" s="36">
        <v>240</v>
      </c>
      <c r="F694" s="36">
        <v>24</v>
      </c>
      <c r="G694" s="36">
        <v>4</v>
      </c>
      <c r="H694" s="36">
        <v>2623</v>
      </c>
      <c r="I694" s="36">
        <v>4.8</v>
      </c>
      <c r="J694" s="36">
        <v>0.4</v>
      </c>
      <c r="K694" s="36">
        <v>9</v>
      </c>
      <c r="L694" s="37">
        <f t="shared" si="23"/>
        <v>16.666666666666664</v>
      </c>
      <c r="M694" s="37">
        <f t="shared" si="24"/>
        <v>2.177777777777778</v>
      </c>
    </row>
    <row r="695" spans="1:13" x14ac:dyDescent="0.2">
      <c r="A695" s="36" t="s">
        <v>325</v>
      </c>
      <c r="B695" s="38" t="s">
        <v>1568</v>
      </c>
      <c r="C695" s="36">
        <v>-15.1119444373</v>
      </c>
      <c r="D695" s="36">
        <v>129.95375000799999</v>
      </c>
      <c r="E695" s="36">
        <v>229</v>
      </c>
      <c r="F695" s="36">
        <v>23</v>
      </c>
      <c r="G695" s="36">
        <v>4</v>
      </c>
      <c r="H695" s="36">
        <v>2470</v>
      </c>
      <c r="I695" s="36">
        <v>4.3</v>
      </c>
      <c r="J695" s="36">
        <v>0.4</v>
      </c>
      <c r="K695" s="36">
        <v>10</v>
      </c>
      <c r="L695" s="37">
        <f t="shared" si="23"/>
        <v>17.391304347826086</v>
      </c>
      <c r="M695" s="37">
        <f t="shared" si="24"/>
        <v>2.177777777777778</v>
      </c>
    </row>
    <row r="696" spans="1:13" x14ac:dyDescent="0.2">
      <c r="A696" s="36" t="s">
        <v>328</v>
      </c>
      <c r="B696" s="38" t="s">
        <v>1568</v>
      </c>
      <c r="C696" s="36">
        <v>-15.1053888597</v>
      </c>
      <c r="D696" s="36">
        <v>129.88461114</v>
      </c>
      <c r="E696" s="36">
        <v>219</v>
      </c>
      <c r="F696" s="36">
        <v>16</v>
      </c>
      <c r="G696" s="36">
        <v>4</v>
      </c>
      <c r="H696" s="36">
        <v>2626</v>
      </c>
      <c r="I696" s="36">
        <v>6.2</v>
      </c>
      <c r="J696" s="36">
        <v>0.7</v>
      </c>
      <c r="K696" s="36">
        <v>5</v>
      </c>
      <c r="L696" s="37">
        <f t="shared" si="23"/>
        <v>25</v>
      </c>
      <c r="M696" s="37">
        <f t="shared" si="24"/>
        <v>2.177777777777778</v>
      </c>
    </row>
    <row r="697" spans="1:13" x14ac:dyDescent="0.2">
      <c r="A697" s="36" t="s">
        <v>334</v>
      </c>
      <c r="B697" s="38" t="s">
        <v>1568</v>
      </c>
      <c r="C697" s="36">
        <v>-15.1013888817</v>
      </c>
      <c r="D697" s="36">
        <v>129.882500007</v>
      </c>
      <c r="E697" s="36">
        <v>230</v>
      </c>
      <c r="F697" s="36">
        <v>13</v>
      </c>
      <c r="G697" s="36">
        <v>4</v>
      </c>
      <c r="H697" s="36">
        <v>2199</v>
      </c>
      <c r="I697" s="36">
        <v>7</v>
      </c>
      <c r="J697" s="36">
        <v>1.1000000000000001</v>
      </c>
      <c r="K697" s="36">
        <v>3</v>
      </c>
      <c r="L697" s="37">
        <f t="shared" si="23"/>
        <v>30.76923076923077</v>
      </c>
      <c r="M697" s="37">
        <f t="shared" si="24"/>
        <v>2.177777777777778</v>
      </c>
    </row>
    <row r="698" spans="1:13" x14ac:dyDescent="0.2">
      <c r="A698" s="36" t="s">
        <v>340</v>
      </c>
      <c r="B698" s="38" t="s">
        <v>1568</v>
      </c>
      <c r="C698" s="36">
        <v>-15.0965873113</v>
      </c>
      <c r="D698" s="36">
        <v>129.79980157700001</v>
      </c>
      <c r="E698" s="36">
        <v>229</v>
      </c>
      <c r="F698" s="36">
        <v>21</v>
      </c>
      <c r="G698" s="36">
        <v>4</v>
      </c>
      <c r="H698" s="36">
        <v>1863</v>
      </c>
      <c r="I698" s="36">
        <v>3.2</v>
      </c>
      <c r="J698" s="36">
        <v>0.3</v>
      </c>
      <c r="K698" s="36">
        <v>14</v>
      </c>
      <c r="L698" s="37">
        <f t="shared" si="23"/>
        <v>19.047619047619047</v>
      </c>
      <c r="M698" s="37">
        <f t="shared" si="24"/>
        <v>2.177777777777778</v>
      </c>
    </row>
    <row r="699" spans="1:13" x14ac:dyDescent="0.2">
      <c r="A699" s="36" t="s">
        <v>344</v>
      </c>
      <c r="B699" s="38" t="s">
        <v>1568</v>
      </c>
      <c r="C699" s="36">
        <v>-15.0927777705</v>
      </c>
      <c r="D699" s="36">
        <v>129.89180556299999</v>
      </c>
      <c r="E699" s="36">
        <v>228</v>
      </c>
      <c r="F699" s="36">
        <v>41</v>
      </c>
      <c r="G699" s="36">
        <v>4</v>
      </c>
      <c r="H699" s="36">
        <v>1658</v>
      </c>
      <c r="I699" s="36">
        <v>2.6</v>
      </c>
      <c r="J699" s="36">
        <v>0.2</v>
      </c>
      <c r="K699" s="36">
        <v>22</v>
      </c>
      <c r="L699" s="37">
        <f t="shared" si="23"/>
        <v>9.7560975609756095</v>
      </c>
      <c r="M699" s="37">
        <f t="shared" si="24"/>
        <v>2.177777777777778</v>
      </c>
    </row>
    <row r="700" spans="1:13" x14ac:dyDescent="0.2">
      <c r="A700" s="36" t="s">
        <v>345</v>
      </c>
      <c r="B700" s="38" t="s">
        <v>1568</v>
      </c>
      <c r="C700" s="36">
        <v>-15.0913095287</v>
      </c>
      <c r="D700" s="36">
        <v>129.89035713800001</v>
      </c>
      <c r="E700" s="36">
        <v>229</v>
      </c>
      <c r="F700" s="36">
        <v>21</v>
      </c>
      <c r="G700" s="36">
        <v>4</v>
      </c>
      <c r="H700" s="36">
        <v>2506</v>
      </c>
      <c r="I700" s="36">
        <v>5.5</v>
      </c>
      <c r="J700" s="36">
        <v>0.6</v>
      </c>
      <c r="K700" s="36">
        <v>7</v>
      </c>
      <c r="L700" s="37">
        <f t="shared" si="23"/>
        <v>19.047619047619047</v>
      </c>
      <c r="M700" s="37">
        <f t="shared" si="24"/>
        <v>2.177777777777778</v>
      </c>
    </row>
    <row r="701" spans="1:13" x14ac:dyDescent="0.2">
      <c r="A701" s="36" t="s">
        <v>349</v>
      </c>
      <c r="B701" s="38" t="s">
        <v>1568</v>
      </c>
      <c r="C701" s="36">
        <v>-15.085833325999999</v>
      </c>
      <c r="D701" s="36">
        <v>129.75888889500001</v>
      </c>
      <c r="E701" s="36">
        <v>240</v>
      </c>
      <c r="F701" s="36">
        <v>12</v>
      </c>
      <c r="G701" s="36">
        <v>4</v>
      </c>
      <c r="H701" s="36">
        <v>2260</v>
      </c>
      <c r="I701" s="36">
        <v>8.1</v>
      </c>
      <c r="J701" s="36">
        <v>1.4</v>
      </c>
      <c r="K701" s="36">
        <v>3</v>
      </c>
      <c r="L701" s="37">
        <f t="shared" si="23"/>
        <v>33.333333333333329</v>
      </c>
      <c r="M701" s="37">
        <f t="shared" si="24"/>
        <v>2.177777777777778</v>
      </c>
    </row>
    <row r="702" spans="1:13" x14ac:dyDescent="0.2">
      <c r="A702" s="36" t="s">
        <v>354</v>
      </c>
      <c r="B702" s="38" t="s">
        <v>1568</v>
      </c>
      <c r="C702" s="36">
        <v>-15.082499992700001</v>
      </c>
      <c r="D702" s="36">
        <v>129.86944445099999</v>
      </c>
      <c r="E702" s="36">
        <v>240</v>
      </c>
      <c r="F702" s="36">
        <v>16</v>
      </c>
      <c r="G702" s="36">
        <v>4</v>
      </c>
      <c r="H702" s="36">
        <v>2139</v>
      </c>
      <c r="I702" s="36">
        <v>6.7</v>
      </c>
      <c r="J702" s="36">
        <v>1</v>
      </c>
      <c r="K702" s="36">
        <v>4</v>
      </c>
      <c r="L702" s="37">
        <f t="shared" si="23"/>
        <v>25</v>
      </c>
      <c r="M702" s="37">
        <f t="shared" si="24"/>
        <v>2.177777777777778</v>
      </c>
    </row>
    <row r="703" spans="1:13" x14ac:dyDescent="0.2">
      <c r="A703" s="36" t="s">
        <v>359</v>
      </c>
      <c r="B703" s="38" t="s">
        <v>1568</v>
      </c>
      <c r="C703" s="36">
        <v>-15.074166659299999</v>
      </c>
      <c r="D703" s="36">
        <v>129.87962965899999</v>
      </c>
      <c r="E703" s="36">
        <v>261</v>
      </c>
      <c r="F703" s="36">
        <v>12</v>
      </c>
      <c r="G703" s="36">
        <v>4</v>
      </c>
      <c r="H703" s="36">
        <v>2320</v>
      </c>
      <c r="I703" s="36">
        <v>8.4</v>
      </c>
      <c r="J703" s="36">
        <v>1.5</v>
      </c>
      <c r="K703" s="36">
        <v>3</v>
      </c>
      <c r="L703" s="37">
        <f t="shared" si="23"/>
        <v>33.333333333333329</v>
      </c>
      <c r="M703" s="37">
        <f t="shared" si="24"/>
        <v>2.177777777777778</v>
      </c>
    </row>
    <row r="704" spans="1:13" x14ac:dyDescent="0.2">
      <c r="A704" s="36" t="s">
        <v>375</v>
      </c>
      <c r="B704" s="38" t="s">
        <v>1568</v>
      </c>
      <c r="C704" s="36">
        <v>-15.0526388813</v>
      </c>
      <c r="D704" s="36">
        <v>129.74888889499999</v>
      </c>
      <c r="E704" s="36">
        <v>251</v>
      </c>
      <c r="F704" s="36">
        <v>31</v>
      </c>
      <c r="G704" s="36">
        <v>4</v>
      </c>
      <c r="H704" s="36">
        <v>2383</v>
      </c>
      <c r="I704" s="36">
        <v>3.2</v>
      </c>
      <c r="J704" s="36">
        <v>0.2</v>
      </c>
      <c r="K704" s="36">
        <v>16</v>
      </c>
      <c r="L704" s="37">
        <f t="shared" si="23"/>
        <v>12.903225806451612</v>
      </c>
      <c r="M704" s="37">
        <f t="shared" si="24"/>
        <v>2.177777777777778</v>
      </c>
    </row>
    <row r="705" spans="1:13" x14ac:dyDescent="0.2">
      <c r="A705" s="36" t="s">
        <v>377</v>
      </c>
      <c r="B705" s="38" t="s">
        <v>1568</v>
      </c>
      <c r="C705" s="36">
        <v>-15.0490555496</v>
      </c>
      <c r="D705" s="36">
        <v>129.82011111599999</v>
      </c>
      <c r="E705" s="36">
        <v>231</v>
      </c>
      <c r="F705" s="36">
        <v>16</v>
      </c>
      <c r="G705" s="36">
        <v>4</v>
      </c>
      <c r="H705" s="36">
        <v>2259</v>
      </c>
      <c r="I705" s="36">
        <v>7</v>
      </c>
      <c r="J705" s="36">
        <v>1.1000000000000001</v>
      </c>
      <c r="K705" s="36">
        <v>4</v>
      </c>
      <c r="L705" s="37">
        <f t="shared" si="23"/>
        <v>25</v>
      </c>
      <c r="M705" s="37">
        <f t="shared" si="24"/>
        <v>2.177777777777778</v>
      </c>
    </row>
    <row r="706" spans="1:13" x14ac:dyDescent="0.2">
      <c r="A706" s="36" t="s">
        <v>382</v>
      </c>
      <c r="B706" s="38" t="s">
        <v>1568</v>
      </c>
      <c r="C706" s="36">
        <v>-15.0458333257</v>
      </c>
      <c r="D706" s="36">
        <v>129.81638889499999</v>
      </c>
      <c r="E706" s="36">
        <v>220</v>
      </c>
      <c r="F706" s="36">
        <v>18</v>
      </c>
      <c r="G706" s="36">
        <v>4</v>
      </c>
      <c r="H706" s="36">
        <v>2514</v>
      </c>
      <c r="I706" s="36">
        <v>7.1</v>
      </c>
      <c r="J706" s="36">
        <v>1</v>
      </c>
      <c r="K706" s="36">
        <v>4</v>
      </c>
      <c r="L706" s="37">
        <f t="shared" si="23"/>
        <v>22.222222222222221</v>
      </c>
      <c r="M706" s="37">
        <f t="shared" si="24"/>
        <v>2.177777777777778</v>
      </c>
    </row>
    <row r="707" spans="1:13" x14ac:dyDescent="0.2">
      <c r="A707" s="36" t="s">
        <v>387</v>
      </c>
      <c r="B707" s="38" t="s">
        <v>1568</v>
      </c>
      <c r="C707" s="36">
        <v>-15.0399999923</v>
      </c>
      <c r="D707" s="36">
        <v>129.938611119</v>
      </c>
      <c r="E707" s="36">
        <v>240</v>
      </c>
      <c r="F707" s="36">
        <v>19</v>
      </c>
      <c r="G707" s="36">
        <v>4</v>
      </c>
      <c r="H707" s="36">
        <v>2633</v>
      </c>
      <c r="I707" s="36">
        <v>7.5</v>
      </c>
      <c r="J707" s="36">
        <v>1.1000000000000001</v>
      </c>
      <c r="K707" s="36">
        <v>4</v>
      </c>
      <c r="L707" s="37">
        <f t="shared" si="23"/>
        <v>21.052631578947366</v>
      </c>
      <c r="M707" s="37">
        <f t="shared" si="24"/>
        <v>2.177777777777778</v>
      </c>
    </row>
    <row r="708" spans="1:13" x14ac:dyDescent="0.2">
      <c r="A708" s="36" t="s">
        <v>392</v>
      </c>
      <c r="B708" s="38" t="s">
        <v>1568</v>
      </c>
      <c r="C708" s="36">
        <v>-15.011388881</v>
      </c>
      <c r="D708" s="36">
        <v>129.771805562</v>
      </c>
      <c r="E708" s="36">
        <v>211</v>
      </c>
      <c r="F708" s="36">
        <v>13</v>
      </c>
      <c r="G708" s="36">
        <v>4</v>
      </c>
      <c r="H708" s="36">
        <v>2020</v>
      </c>
      <c r="I708" s="36">
        <v>6.1</v>
      </c>
      <c r="J708" s="36">
        <v>0.9</v>
      </c>
      <c r="K708" s="36">
        <v>4</v>
      </c>
      <c r="L708" s="37">
        <f t="shared" si="23"/>
        <v>30.76923076923077</v>
      </c>
      <c r="M708" s="37">
        <f t="shared" si="24"/>
        <v>2.177777777777778</v>
      </c>
    </row>
    <row r="709" spans="1:13" x14ac:dyDescent="0.2">
      <c r="A709" s="36" t="s">
        <v>398</v>
      </c>
      <c r="B709" s="38" t="s">
        <v>1568</v>
      </c>
      <c r="C709" s="36">
        <v>-15.9555555552</v>
      </c>
      <c r="D709" s="36">
        <v>130.70111111700001</v>
      </c>
      <c r="E709" s="36">
        <v>320</v>
      </c>
      <c r="F709" s="36">
        <v>12</v>
      </c>
      <c r="G709" s="36">
        <v>4</v>
      </c>
      <c r="H709" s="36">
        <v>2075</v>
      </c>
      <c r="I709" s="36">
        <v>8.1999999999999993</v>
      </c>
      <c r="J709" s="36">
        <v>1.6</v>
      </c>
      <c r="K709" s="36">
        <v>3</v>
      </c>
      <c r="L709" s="37">
        <f t="shared" si="23"/>
        <v>33.333333333333329</v>
      </c>
      <c r="M709" s="37">
        <f t="shared" si="24"/>
        <v>2.177777777777778</v>
      </c>
    </row>
    <row r="710" spans="1:13" x14ac:dyDescent="0.2">
      <c r="A710" s="36" t="s">
        <v>404</v>
      </c>
      <c r="B710" s="38" t="s">
        <v>1568</v>
      </c>
      <c r="C710" s="36">
        <v>-15.934166666099999</v>
      </c>
      <c r="D710" s="36">
        <v>130.71777778399999</v>
      </c>
      <c r="E710" s="36">
        <v>320</v>
      </c>
      <c r="F710" s="36">
        <v>21</v>
      </c>
      <c r="G710" s="36">
        <v>4</v>
      </c>
      <c r="H710" s="36">
        <v>3106</v>
      </c>
      <c r="I710" s="36">
        <v>8</v>
      </c>
      <c r="J710" s="36">
        <v>1</v>
      </c>
      <c r="K710" s="36">
        <v>4</v>
      </c>
      <c r="L710" s="37">
        <f t="shared" si="23"/>
        <v>19.047619047619047</v>
      </c>
      <c r="M710" s="37">
        <f t="shared" si="24"/>
        <v>2.177777777777778</v>
      </c>
    </row>
    <row r="711" spans="1:13" x14ac:dyDescent="0.2">
      <c r="A711" s="36" t="s">
        <v>407</v>
      </c>
      <c r="B711" s="38" t="s">
        <v>1568</v>
      </c>
      <c r="C711" s="36">
        <v>-15.928055555</v>
      </c>
      <c r="D711" s="36">
        <v>130.71986111699999</v>
      </c>
      <c r="E711" s="36">
        <v>319</v>
      </c>
      <c r="F711" s="36">
        <v>16</v>
      </c>
      <c r="G711" s="36">
        <v>4</v>
      </c>
      <c r="H711" s="36">
        <v>2612</v>
      </c>
      <c r="I711" s="36">
        <v>7</v>
      </c>
      <c r="J711" s="36">
        <v>0.9</v>
      </c>
      <c r="K711" s="36">
        <v>4</v>
      </c>
      <c r="L711" s="37">
        <f t="shared" si="23"/>
        <v>25</v>
      </c>
      <c r="M711" s="37">
        <f t="shared" si="24"/>
        <v>2.177777777777778</v>
      </c>
    </row>
    <row r="712" spans="1:13" x14ac:dyDescent="0.2">
      <c r="A712" s="36" t="s">
        <v>408</v>
      </c>
      <c r="B712" s="38" t="s">
        <v>1568</v>
      </c>
      <c r="C712" s="36">
        <v>-15.9269444439</v>
      </c>
      <c r="D712" s="36">
        <v>130.715277783</v>
      </c>
      <c r="E712" s="36">
        <v>310</v>
      </c>
      <c r="F712" s="36">
        <v>19</v>
      </c>
      <c r="G712" s="36">
        <v>4</v>
      </c>
      <c r="H712" s="36">
        <v>3021</v>
      </c>
      <c r="I712" s="36">
        <v>8.4</v>
      </c>
      <c r="J712" s="36">
        <v>1.2</v>
      </c>
      <c r="K712" s="36">
        <v>3</v>
      </c>
      <c r="L712" s="37">
        <f t="shared" si="23"/>
        <v>21.052631578947366</v>
      </c>
      <c r="M712" s="37">
        <f t="shared" si="24"/>
        <v>2.177777777777778</v>
      </c>
    </row>
    <row r="713" spans="1:13" x14ac:dyDescent="0.2">
      <c r="A713" s="36" t="s">
        <v>409</v>
      </c>
      <c r="B713" s="38" t="s">
        <v>1568</v>
      </c>
      <c r="C713" s="36">
        <v>-15.924999999400001</v>
      </c>
      <c r="D713" s="36">
        <v>130.68500000500001</v>
      </c>
      <c r="E713" s="36">
        <v>300</v>
      </c>
      <c r="F713" s="36">
        <v>26</v>
      </c>
      <c r="G713" s="36">
        <v>4</v>
      </c>
      <c r="H713" s="36">
        <v>3645</v>
      </c>
      <c r="I713" s="36">
        <v>7.5</v>
      </c>
      <c r="J713" s="36">
        <v>0.8</v>
      </c>
      <c r="K713" s="36">
        <v>6</v>
      </c>
      <c r="L713" s="37">
        <f t="shared" si="23"/>
        <v>15.384615384615385</v>
      </c>
      <c r="M713" s="37">
        <f t="shared" si="24"/>
        <v>2.177777777777778</v>
      </c>
    </row>
    <row r="714" spans="1:13" x14ac:dyDescent="0.2">
      <c r="A714" s="36" t="s">
        <v>411</v>
      </c>
      <c r="B714" s="38" t="s">
        <v>1568</v>
      </c>
      <c r="C714" s="36">
        <v>-15.9246527772</v>
      </c>
      <c r="D714" s="36">
        <v>130.71756945000001</v>
      </c>
      <c r="E714" s="36">
        <v>319</v>
      </c>
      <c r="F714" s="36">
        <v>24</v>
      </c>
      <c r="G714" s="36">
        <v>4</v>
      </c>
      <c r="H714" s="36">
        <v>3087</v>
      </c>
      <c r="I714" s="36">
        <v>6.9</v>
      </c>
      <c r="J714" s="36">
        <v>0.8</v>
      </c>
      <c r="K714" s="36">
        <v>5</v>
      </c>
      <c r="L714" s="37">
        <f t="shared" ref="L714:L777" si="25">G714/F714*100</f>
        <v>16.666666666666664</v>
      </c>
      <c r="M714" s="37">
        <f t="shared" ref="M714:M777" si="26">G714*9.8*250/3600*80%</f>
        <v>2.177777777777778</v>
      </c>
    </row>
    <row r="715" spans="1:13" x14ac:dyDescent="0.2">
      <c r="A715" s="36" t="s">
        <v>417</v>
      </c>
      <c r="B715" s="38" t="s">
        <v>1568</v>
      </c>
      <c r="C715" s="36">
        <v>-15.922539672199999</v>
      </c>
      <c r="D715" s="36">
        <v>130.67440477700001</v>
      </c>
      <c r="E715" s="36">
        <v>309</v>
      </c>
      <c r="F715" s="36">
        <v>18</v>
      </c>
      <c r="G715" s="36">
        <v>4</v>
      </c>
      <c r="H715" s="36">
        <v>2436</v>
      </c>
      <c r="I715" s="36">
        <v>6.4</v>
      </c>
      <c r="J715" s="36">
        <v>0.8</v>
      </c>
      <c r="K715" s="36">
        <v>4</v>
      </c>
      <c r="L715" s="37">
        <f t="shared" si="25"/>
        <v>22.222222222222221</v>
      </c>
      <c r="M715" s="37">
        <f t="shared" si="26"/>
        <v>2.177777777777778</v>
      </c>
    </row>
    <row r="716" spans="1:13" x14ac:dyDescent="0.2">
      <c r="A716" s="36" t="s">
        <v>426</v>
      </c>
      <c r="B716" s="38" t="s">
        <v>1568</v>
      </c>
      <c r="C716" s="36">
        <v>-15.9134523512</v>
      </c>
      <c r="D716" s="36">
        <v>130.671507913</v>
      </c>
      <c r="E716" s="36">
        <v>313</v>
      </c>
      <c r="F716" s="36">
        <v>13</v>
      </c>
      <c r="G716" s="36">
        <v>4</v>
      </c>
      <c r="H716" s="36">
        <v>2187</v>
      </c>
      <c r="I716" s="36">
        <v>7</v>
      </c>
      <c r="J716" s="36">
        <v>1.1000000000000001</v>
      </c>
      <c r="K716" s="36">
        <v>3</v>
      </c>
      <c r="L716" s="37">
        <f t="shared" si="25"/>
        <v>30.76923076923077</v>
      </c>
      <c r="M716" s="37">
        <f t="shared" si="26"/>
        <v>2.177777777777778</v>
      </c>
    </row>
    <row r="717" spans="1:13" x14ac:dyDescent="0.2">
      <c r="A717" s="36" t="s">
        <v>431</v>
      </c>
      <c r="B717" s="38" t="s">
        <v>1568</v>
      </c>
      <c r="C717" s="36">
        <v>-15.9115277771</v>
      </c>
      <c r="D717" s="36">
        <v>130.745000006</v>
      </c>
      <c r="E717" s="36">
        <v>331</v>
      </c>
      <c r="F717" s="36">
        <v>15</v>
      </c>
      <c r="G717" s="36">
        <v>4</v>
      </c>
      <c r="H717" s="36">
        <v>2261</v>
      </c>
      <c r="I717" s="36">
        <v>7.6</v>
      </c>
      <c r="J717" s="36">
        <v>1.3</v>
      </c>
      <c r="K717" s="36">
        <v>3</v>
      </c>
      <c r="L717" s="37">
        <f t="shared" si="25"/>
        <v>26.666666666666668</v>
      </c>
      <c r="M717" s="37">
        <f t="shared" si="26"/>
        <v>2.177777777777778</v>
      </c>
    </row>
    <row r="718" spans="1:13" x14ac:dyDescent="0.2">
      <c r="A718" s="36" t="s">
        <v>432</v>
      </c>
      <c r="B718" s="38" t="s">
        <v>1568</v>
      </c>
      <c r="C718" s="36">
        <v>-15.911388888199999</v>
      </c>
      <c r="D718" s="36">
        <v>130.745277784</v>
      </c>
      <c r="E718" s="36">
        <v>330</v>
      </c>
      <c r="F718" s="36">
        <v>17</v>
      </c>
      <c r="G718" s="36">
        <v>4</v>
      </c>
      <c r="H718" s="36">
        <v>2261</v>
      </c>
      <c r="I718" s="36">
        <v>7.3</v>
      </c>
      <c r="J718" s="36">
        <v>1.2</v>
      </c>
      <c r="K718" s="36">
        <v>4</v>
      </c>
      <c r="L718" s="37">
        <f t="shared" si="25"/>
        <v>23.52941176470588</v>
      </c>
      <c r="M718" s="37">
        <f t="shared" si="26"/>
        <v>2.177777777777778</v>
      </c>
    </row>
    <row r="719" spans="1:13" x14ac:dyDescent="0.2">
      <c r="A719" s="36" t="s">
        <v>433</v>
      </c>
      <c r="B719" s="38" t="s">
        <v>1568</v>
      </c>
      <c r="C719" s="36">
        <v>-15.910462984900001</v>
      </c>
      <c r="D719" s="36">
        <v>130.71870368699999</v>
      </c>
      <c r="E719" s="36">
        <v>321</v>
      </c>
      <c r="F719" s="36">
        <v>11</v>
      </c>
      <c r="G719" s="36">
        <v>4</v>
      </c>
      <c r="H719" s="36">
        <v>1884</v>
      </c>
      <c r="I719" s="36">
        <v>7.7</v>
      </c>
      <c r="J719" s="36">
        <v>1.6</v>
      </c>
      <c r="K719" s="36">
        <v>3</v>
      </c>
      <c r="L719" s="37">
        <f t="shared" si="25"/>
        <v>36.363636363636367</v>
      </c>
      <c r="M719" s="37">
        <f t="shared" si="26"/>
        <v>2.177777777777778</v>
      </c>
    </row>
    <row r="720" spans="1:13" x14ac:dyDescent="0.2">
      <c r="A720" s="36" t="s">
        <v>439</v>
      </c>
      <c r="B720" s="38" t="s">
        <v>1568</v>
      </c>
      <c r="C720" s="36">
        <v>-15.906785684500001</v>
      </c>
      <c r="D720" s="36">
        <v>130.72400791300001</v>
      </c>
      <c r="E720" s="36">
        <v>288</v>
      </c>
      <c r="F720" s="36">
        <v>44</v>
      </c>
      <c r="G720" s="36">
        <v>4</v>
      </c>
      <c r="H720" s="36">
        <v>3226</v>
      </c>
      <c r="I720" s="36">
        <v>4.3</v>
      </c>
      <c r="J720" s="36">
        <v>0.3</v>
      </c>
      <c r="K720" s="36">
        <v>14</v>
      </c>
      <c r="L720" s="37">
        <f t="shared" si="25"/>
        <v>9.0909090909090917</v>
      </c>
      <c r="M720" s="37">
        <f t="shared" si="26"/>
        <v>2.177777777777778</v>
      </c>
    </row>
    <row r="721" spans="1:13" x14ac:dyDescent="0.2">
      <c r="A721" s="36" t="s">
        <v>453</v>
      </c>
      <c r="B721" s="38" t="s">
        <v>1568</v>
      </c>
      <c r="C721" s="36">
        <v>-15.890555554700001</v>
      </c>
      <c r="D721" s="36">
        <v>130.74180556100001</v>
      </c>
      <c r="E721" s="36">
        <v>339</v>
      </c>
      <c r="F721" s="36">
        <v>13</v>
      </c>
      <c r="G721" s="36">
        <v>4</v>
      </c>
      <c r="H721" s="36">
        <v>2125</v>
      </c>
      <c r="I721" s="36">
        <v>7.4</v>
      </c>
      <c r="J721" s="36">
        <v>1.3</v>
      </c>
      <c r="K721" s="36">
        <v>3</v>
      </c>
      <c r="L721" s="37">
        <f t="shared" si="25"/>
        <v>30.76923076923077</v>
      </c>
      <c r="M721" s="37">
        <f t="shared" si="26"/>
        <v>2.177777777777778</v>
      </c>
    </row>
    <row r="722" spans="1:13" x14ac:dyDescent="0.2">
      <c r="A722" s="36" t="s">
        <v>460</v>
      </c>
      <c r="B722" s="38" t="s">
        <v>1568</v>
      </c>
      <c r="C722" s="36">
        <v>-15.885964083299999</v>
      </c>
      <c r="D722" s="36">
        <v>130.771797424</v>
      </c>
      <c r="E722" s="36">
        <v>306</v>
      </c>
      <c r="F722" s="36">
        <v>40</v>
      </c>
      <c r="G722" s="36">
        <v>4</v>
      </c>
      <c r="H722" s="36">
        <v>3172</v>
      </c>
      <c r="I722" s="36">
        <v>4.8</v>
      </c>
      <c r="J722" s="36">
        <v>0.4</v>
      </c>
      <c r="K722" s="36">
        <v>11</v>
      </c>
      <c r="L722" s="37">
        <f t="shared" si="25"/>
        <v>10</v>
      </c>
      <c r="M722" s="37">
        <f t="shared" si="26"/>
        <v>2.177777777777778</v>
      </c>
    </row>
    <row r="723" spans="1:13" x14ac:dyDescent="0.2">
      <c r="A723" s="36" t="s">
        <v>465</v>
      </c>
      <c r="B723" s="38" t="s">
        <v>1568</v>
      </c>
      <c r="C723" s="36">
        <v>-15.883777803999999</v>
      </c>
      <c r="D723" s="36">
        <v>130.78372220099999</v>
      </c>
      <c r="E723" s="36">
        <v>319</v>
      </c>
      <c r="F723" s="36">
        <v>13</v>
      </c>
      <c r="G723" s="36">
        <v>4</v>
      </c>
      <c r="H723" s="36">
        <v>1882</v>
      </c>
      <c r="I723" s="36">
        <v>6.5</v>
      </c>
      <c r="J723" s="36">
        <v>1.1000000000000001</v>
      </c>
      <c r="K723" s="36">
        <v>4</v>
      </c>
      <c r="L723" s="37">
        <f t="shared" si="25"/>
        <v>30.76923076923077</v>
      </c>
      <c r="M723" s="37">
        <f t="shared" si="26"/>
        <v>2.177777777777778</v>
      </c>
    </row>
    <row r="724" spans="1:13" x14ac:dyDescent="0.2">
      <c r="A724" s="36" t="s">
        <v>466</v>
      </c>
      <c r="B724" s="38" t="s">
        <v>1568</v>
      </c>
      <c r="C724" s="36">
        <v>-15.883549396899999</v>
      </c>
      <c r="D724" s="36">
        <v>130.71728394100001</v>
      </c>
      <c r="E724" s="36">
        <v>309</v>
      </c>
      <c r="F724" s="36">
        <v>13</v>
      </c>
      <c r="G724" s="36">
        <v>4</v>
      </c>
      <c r="H724" s="36">
        <v>1950</v>
      </c>
      <c r="I724" s="36">
        <v>6.6</v>
      </c>
      <c r="J724" s="36">
        <v>1.1000000000000001</v>
      </c>
      <c r="K724" s="36">
        <v>3</v>
      </c>
      <c r="L724" s="37">
        <f t="shared" si="25"/>
        <v>30.76923076923077</v>
      </c>
      <c r="M724" s="37">
        <f t="shared" si="26"/>
        <v>2.177777777777778</v>
      </c>
    </row>
    <row r="725" spans="1:13" x14ac:dyDescent="0.2">
      <c r="A725" s="36" t="s">
        <v>468</v>
      </c>
      <c r="B725" s="38" t="s">
        <v>1568</v>
      </c>
      <c r="C725" s="36">
        <v>-15.8819444435</v>
      </c>
      <c r="D725" s="36">
        <v>130.71166667200001</v>
      </c>
      <c r="E725" s="36">
        <v>300</v>
      </c>
      <c r="F725" s="36">
        <v>25</v>
      </c>
      <c r="G725" s="36">
        <v>4</v>
      </c>
      <c r="H725" s="36">
        <v>3401</v>
      </c>
      <c r="I725" s="36">
        <v>6.6</v>
      </c>
      <c r="J725" s="36">
        <v>0.6</v>
      </c>
      <c r="K725" s="36">
        <v>6</v>
      </c>
      <c r="L725" s="37">
        <f t="shared" si="25"/>
        <v>16</v>
      </c>
      <c r="M725" s="37">
        <f t="shared" si="26"/>
        <v>2.177777777777778</v>
      </c>
    </row>
    <row r="726" spans="1:13" x14ac:dyDescent="0.2">
      <c r="A726" s="36" t="s">
        <v>473</v>
      </c>
      <c r="B726" s="38" t="s">
        <v>1568</v>
      </c>
      <c r="C726" s="36">
        <v>-15.8751388879</v>
      </c>
      <c r="D726" s="36">
        <v>130.78555556200001</v>
      </c>
      <c r="E726" s="36">
        <v>308</v>
      </c>
      <c r="F726" s="36">
        <v>23</v>
      </c>
      <c r="G726" s="36">
        <v>4</v>
      </c>
      <c r="H726" s="36">
        <v>2922</v>
      </c>
      <c r="I726" s="36">
        <v>6</v>
      </c>
      <c r="J726" s="36">
        <v>0.6</v>
      </c>
      <c r="K726" s="36">
        <v>6</v>
      </c>
      <c r="L726" s="37">
        <f t="shared" si="25"/>
        <v>17.391304347826086</v>
      </c>
      <c r="M726" s="37">
        <f t="shared" si="26"/>
        <v>2.177777777777778</v>
      </c>
    </row>
    <row r="727" spans="1:13" x14ac:dyDescent="0.2">
      <c r="A727" s="36" t="s">
        <v>483</v>
      </c>
      <c r="B727" s="38" t="s">
        <v>1568</v>
      </c>
      <c r="C727" s="36">
        <v>-15.8666666656</v>
      </c>
      <c r="D727" s="36">
        <v>130.80301588899999</v>
      </c>
      <c r="E727" s="36">
        <v>329</v>
      </c>
      <c r="F727" s="36">
        <v>11</v>
      </c>
      <c r="G727" s="36">
        <v>4</v>
      </c>
      <c r="H727" s="36">
        <v>2076</v>
      </c>
      <c r="I727" s="36">
        <v>7.8</v>
      </c>
      <c r="J727" s="36">
        <v>1.5</v>
      </c>
      <c r="K727" s="36">
        <v>3</v>
      </c>
      <c r="L727" s="37">
        <f t="shared" si="25"/>
        <v>36.363636363636367</v>
      </c>
      <c r="M727" s="37">
        <f t="shared" si="26"/>
        <v>2.177777777777778</v>
      </c>
    </row>
    <row r="728" spans="1:13" x14ac:dyDescent="0.2">
      <c r="A728" s="36" t="s">
        <v>489</v>
      </c>
      <c r="B728" s="38" t="s">
        <v>1568</v>
      </c>
      <c r="C728" s="36">
        <v>-15.8606944433</v>
      </c>
      <c r="D728" s="36">
        <v>130.801944451</v>
      </c>
      <c r="E728" s="36">
        <v>321</v>
      </c>
      <c r="F728" s="36">
        <v>16</v>
      </c>
      <c r="G728" s="36">
        <v>4</v>
      </c>
      <c r="H728" s="36">
        <v>2439</v>
      </c>
      <c r="I728" s="36">
        <v>7.9</v>
      </c>
      <c r="J728" s="36">
        <v>1.3</v>
      </c>
      <c r="K728" s="36">
        <v>3</v>
      </c>
      <c r="L728" s="37">
        <f t="shared" si="25"/>
        <v>25</v>
      </c>
      <c r="M728" s="37">
        <f t="shared" si="26"/>
        <v>2.177777777777778</v>
      </c>
    </row>
    <row r="729" spans="1:13" x14ac:dyDescent="0.2">
      <c r="A729" s="36" t="s">
        <v>490</v>
      </c>
      <c r="B729" s="38" t="s">
        <v>1568</v>
      </c>
      <c r="C729" s="36">
        <v>-15.860555554399999</v>
      </c>
      <c r="D729" s="36">
        <v>130.80083334</v>
      </c>
      <c r="E729" s="36">
        <v>320</v>
      </c>
      <c r="F729" s="36">
        <v>11</v>
      </c>
      <c r="G729" s="36">
        <v>4</v>
      </c>
      <c r="H729" s="36">
        <v>1888</v>
      </c>
      <c r="I729" s="36">
        <v>7.8</v>
      </c>
      <c r="J729" s="36">
        <v>1.6</v>
      </c>
      <c r="K729" s="36">
        <v>2</v>
      </c>
      <c r="L729" s="37">
        <f t="shared" si="25"/>
        <v>36.363636363636367</v>
      </c>
      <c r="M729" s="37">
        <f t="shared" si="26"/>
        <v>2.177777777777778</v>
      </c>
    </row>
    <row r="730" spans="1:13" x14ac:dyDescent="0.2">
      <c r="A730" s="36" t="s">
        <v>505</v>
      </c>
      <c r="B730" s="38" t="s">
        <v>1568</v>
      </c>
      <c r="C730" s="36">
        <v>-15.8373692478</v>
      </c>
      <c r="D730" s="36">
        <v>130.797091478</v>
      </c>
      <c r="E730" s="36">
        <v>304</v>
      </c>
      <c r="F730" s="36">
        <v>14</v>
      </c>
      <c r="G730" s="36">
        <v>4</v>
      </c>
      <c r="H730" s="36">
        <v>1946</v>
      </c>
      <c r="I730" s="36">
        <v>6.3</v>
      </c>
      <c r="J730" s="36">
        <v>1</v>
      </c>
      <c r="K730" s="36">
        <v>4</v>
      </c>
      <c r="L730" s="37">
        <f t="shared" si="25"/>
        <v>28.571428571428569</v>
      </c>
      <c r="M730" s="37">
        <f t="shared" si="26"/>
        <v>2.177777777777778</v>
      </c>
    </row>
    <row r="731" spans="1:13" x14ac:dyDescent="0.2">
      <c r="A731" s="36" t="s">
        <v>521</v>
      </c>
      <c r="B731" s="38" t="s">
        <v>1568</v>
      </c>
      <c r="C731" s="36">
        <v>-15.8188888874</v>
      </c>
      <c r="D731" s="36">
        <v>130.81138889499999</v>
      </c>
      <c r="E731" s="36">
        <v>300</v>
      </c>
      <c r="F731" s="36">
        <v>19</v>
      </c>
      <c r="G731" s="36">
        <v>4</v>
      </c>
      <c r="H731" s="36">
        <v>851</v>
      </c>
      <c r="I731" s="36">
        <v>2.4</v>
      </c>
      <c r="J731" s="36">
        <v>0.3</v>
      </c>
      <c r="K731" s="36">
        <v>11</v>
      </c>
      <c r="L731" s="37">
        <f t="shared" si="25"/>
        <v>21.052631578947366</v>
      </c>
      <c r="M731" s="37">
        <f t="shared" si="26"/>
        <v>2.177777777777778</v>
      </c>
    </row>
    <row r="732" spans="1:13" x14ac:dyDescent="0.2">
      <c r="A732" s="36" t="s">
        <v>526</v>
      </c>
      <c r="B732" s="38" t="s">
        <v>1568</v>
      </c>
      <c r="C732" s="36">
        <v>-15.8159523504</v>
      </c>
      <c r="D732" s="36">
        <v>130.80376987700001</v>
      </c>
      <c r="E732" s="36">
        <v>307</v>
      </c>
      <c r="F732" s="36">
        <v>32</v>
      </c>
      <c r="G732" s="36">
        <v>4</v>
      </c>
      <c r="H732" s="36">
        <v>2498</v>
      </c>
      <c r="I732" s="36">
        <v>4.4000000000000004</v>
      </c>
      <c r="J732" s="36">
        <v>0.4</v>
      </c>
      <c r="K732" s="36">
        <v>10</v>
      </c>
      <c r="L732" s="37">
        <f t="shared" si="25"/>
        <v>12.5</v>
      </c>
      <c r="M732" s="37">
        <f t="shared" si="26"/>
        <v>2.177777777777778</v>
      </c>
    </row>
    <row r="733" spans="1:13" x14ac:dyDescent="0.2">
      <c r="A733" s="36" t="s">
        <v>528</v>
      </c>
      <c r="B733" s="38" t="s">
        <v>1568</v>
      </c>
      <c r="C733" s="36">
        <v>-15.8137879081</v>
      </c>
      <c r="D733" s="36">
        <v>130.837676805</v>
      </c>
      <c r="E733" s="36">
        <v>322</v>
      </c>
      <c r="F733" s="36">
        <v>24</v>
      </c>
      <c r="G733" s="36">
        <v>4</v>
      </c>
      <c r="H733" s="36">
        <v>2559</v>
      </c>
      <c r="I733" s="36">
        <v>4.3</v>
      </c>
      <c r="J733" s="36">
        <v>0.4</v>
      </c>
      <c r="K733" s="36">
        <v>11</v>
      </c>
      <c r="L733" s="37">
        <f t="shared" si="25"/>
        <v>16.666666666666664</v>
      </c>
      <c r="M733" s="37">
        <f t="shared" si="26"/>
        <v>2.177777777777778</v>
      </c>
    </row>
    <row r="734" spans="1:13" x14ac:dyDescent="0.2">
      <c r="A734" s="36" t="s">
        <v>540</v>
      </c>
      <c r="B734" s="38" t="s">
        <v>1568</v>
      </c>
      <c r="C734" s="36">
        <v>-15.8008333317</v>
      </c>
      <c r="D734" s="36">
        <v>130.84527778500001</v>
      </c>
      <c r="E734" s="36">
        <v>330</v>
      </c>
      <c r="F734" s="36">
        <v>15</v>
      </c>
      <c r="G734" s="36">
        <v>4</v>
      </c>
      <c r="H734" s="36">
        <v>2438</v>
      </c>
      <c r="I734" s="36">
        <v>7.3</v>
      </c>
      <c r="J734" s="36">
        <v>1.1000000000000001</v>
      </c>
      <c r="K734" s="36">
        <v>4</v>
      </c>
      <c r="L734" s="37">
        <f t="shared" si="25"/>
        <v>26.666666666666668</v>
      </c>
      <c r="M734" s="37">
        <f t="shared" si="26"/>
        <v>2.177777777777778</v>
      </c>
    </row>
    <row r="735" spans="1:13" x14ac:dyDescent="0.2">
      <c r="A735" s="36" t="s">
        <v>565</v>
      </c>
      <c r="B735" s="38" t="s">
        <v>1568</v>
      </c>
      <c r="C735" s="36">
        <v>-15.762291664799999</v>
      </c>
      <c r="D735" s="36">
        <v>130.943333341</v>
      </c>
      <c r="E735" s="36">
        <v>279</v>
      </c>
      <c r="F735" s="36">
        <v>11</v>
      </c>
      <c r="G735" s="36">
        <v>4</v>
      </c>
      <c r="H735" s="36">
        <v>1709</v>
      </c>
      <c r="I735" s="36">
        <v>6.6</v>
      </c>
      <c r="J735" s="36">
        <v>1.3</v>
      </c>
      <c r="K735" s="36">
        <v>3</v>
      </c>
      <c r="L735" s="37">
        <f t="shared" si="25"/>
        <v>36.363636363636367</v>
      </c>
      <c r="M735" s="37">
        <f t="shared" si="26"/>
        <v>2.177777777777778</v>
      </c>
    </row>
    <row r="736" spans="1:13" x14ac:dyDescent="0.2">
      <c r="A736" s="36" t="s">
        <v>566</v>
      </c>
      <c r="B736" s="38" t="s">
        <v>1568</v>
      </c>
      <c r="C736" s="36">
        <v>-15.757438284699999</v>
      </c>
      <c r="D736" s="36">
        <v>130.885895054</v>
      </c>
      <c r="E736" s="36">
        <v>292</v>
      </c>
      <c r="F736" s="36">
        <v>15</v>
      </c>
      <c r="G736" s="36">
        <v>4</v>
      </c>
      <c r="H736" s="36">
        <v>2154</v>
      </c>
      <c r="I736" s="36">
        <v>7</v>
      </c>
      <c r="J736" s="36">
        <v>1.1000000000000001</v>
      </c>
      <c r="K736" s="36">
        <v>4</v>
      </c>
      <c r="L736" s="37">
        <f t="shared" si="25"/>
        <v>26.666666666666668</v>
      </c>
      <c r="M736" s="37">
        <f t="shared" si="26"/>
        <v>2.177777777777778</v>
      </c>
    </row>
    <row r="737" spans="1:13" x14ac:dyDescent="0.2">
      <c r="A737" s="36" t="s">
        <v>567</v>
      </c>
      <c r="B737" s="38" t="s">
        <v>1568</v>
      </c>
      <c r="C737" s="36">
        <v>-15.7561728225</v>
      </c>
      <c r="D737" s="36">
        <v>130.885617276</v>
      </c>
      <c r="E737" s="36">
        <v>291</v>
      </c>
      <c r="F737" s="36">
        <v>18</v>
      </c>
      <c r="G737" s="36">
        <v>4</v>
      </c>
      <c r="H737" s="36">
        <v>2463</v>
      </c>
      <c r="I737" s="36">
        <v>7.4</v>
      </c>
      <c r="J737" s="36">
        <v>1.1000000000000001</v>
      </c>
      <c r="K737" s="36">
        <v>4</v>
      </c>
      <c r="L737" s="37">
        <f t="shared" si="25"/>
        <v>22.222222222222221</v>
      </c>
      <c r="M737" s="37">
        <f t="shared" si="26"/>
        <v>2.177777777777778</v>
      </c>
    </row>
    <row r="738" spans="1:13" x14ac:dyDescent="0.2">
      <c r="A738" s="36" t="s">
        <v>572</v>
      </c>
      <c r="B738" s="38" t="s">
        <v>1568</v>
      </c>
      <c r="C738" s="36">
        <v>-15.7473611091</v>
      </c>
      <c r="D738" s="36">
        <v>130.966388897</v>
      </c>
      <c r="E738" s="36">
        <v>281</v>
      </c>
      <c r="F738" s="36">
        <v>11</v>
      </c>
      <c r="G738" s="36">
        <v>4</v>
      </c>
      <c r="H738" s="36">
        <v>1710</v>
      </c>
      <c r="I738" s="36">
        <v>6.8</v>
      </c>
      <c r="J738" s="36">
        <v>1.4</v>
      </c>
      <c r="K738" s="36">
        <v>3</v>
      </c>
      <c r="L738" s="37">
        <f t="shared" si="25"/>
        <v>36.363636363636367</v>
      </c>
      <c r="M738" s="37">
        <f t="shared" si="26"/>
        <v>2.177777777777778</v>
      </c>
    </row>
    <row r="739" spans="1:13" x14ac:dyDescent="0.2">
      <c r="A739" s="36" t="s">
        <v>574</v>
      </c>
      <c r="B739" s="38" t="s">
        <v>1568</v>
      </c>
      <c r="C739" s="36">
        <v>-15.740694442400001</v>
      </c>
      <c r="D739" s="36">
        <v>130.93083334100001</v>
      </c>
      <c r="E739" s="36">
        <v>268</v>
      </c>
      <c r="F739" s="36">
        <v>12</v>
      </c>
      <c r="G739" s="36">
        <v>4</v>
      </c>
      <c r="H739" s="36">
        <v>2071</v>
      </c>
      <c r="I739" s="36">
        <v>8.1</v>
      </c>
      <c r="J739" s="36">
        <v>1.6</v>
      </c>
      <c r="K739" s="36">
        <v>3</v>
      </c>
      <c r="L739" s="37">
        <f t="shared" si="25"/>
        <v>33.333333333333329</v>
      </c>
      <c r="M739" s="37">
        <f t="shared" si="26"/>
        <v>2.177777777777778</v>
      </c>
    </row>
    <row r="740" spans="1:13" x14ac:dyDescent="0.2">
      <c r="A740" s="36" t="s">
        <v>578</v>
      </c>
      <c r="B740" s="38" t="s">
        <v>1568</v>
      </c>
      <c r="C740" s="36">
        <v>-15.731305539799999</v>
      </c>
      <c r="D740" s="36">
        <v>130.90861111800001</v>
      </c>
      <c r="E740" s="36">
        <v>283</v>
      </c>
      <c r="F740" s="36">
        <v>15</v>
      </c>
      <c r="G740" s="36">
        <v>4</v>
      </c>
      <c r="H740" s="36">
        <v>2191</v>
      </c>
      <c r="I740" s="36">
        <v>6.6</v>
      </c>
      <c r="J740" s="36">
        <v>1</v>
      </c>
      <c r="K740" s="36">
        <v>4</v>
      </c>
      <c r="L740" s="37">
        <f t="shared" si="25"/>
        <v>26.666666666666668</v>
      </c>
      <c r="M740" s="37">
        <f t="shared" si="26"/>
        <v>2.177777777777778</v>
      </c>
    </row>
    <row r="741" spans="1:13" x14ac:dyDescent="0.2">
      <c r="A741" s="36" t="s">
        <v>581</v>
      </c>
      <c r="B741" s="38" t="s">
        <v>1568</v>
      </c>
      <c r="C741" s="36">
        <v>-15.724999997799999</v>
      </c>
      <c r="D741" s="36">
        <v>130.44055555899999</v>
      </c>
      <c r="E741" s="36">
        <v>250</v>
      </c>
      <c r="F741" s="36">
        <v>11</v>
      </c>
      <c r="G741" s="36">
        <v>4</v>
      </c>
      <c r="H741" s="36">
        <v>1952</v>
      </c>
      <c r="I741" s="36">
        <v>8.1999999999999993</v>
      </c>
      <c r="J741" s="36">
        <v>1.7</v>
      </c>
      <c r="K741" s="36">
        <v>2</v>
      </c>
      <c r="L741" s="37">
        <f t="shared" si="25"/>
        <v>36.363636363636367</v>
      </c>
      <c r="M741" s="37">
        <f t="shared" si="26"/>
        <v>2.177777777777778</v>
      </c>
    </row>
    <row r="742" spans="1:13" x14ac:dyDescent="0.2">
      <c r="A742" s="36" t="s">
        <v>586</v>
      </c>
      <c r="B742" s="38" t="s">
        <v>1568</v>
      </c>
      <c r="C742" s="36">
        <v>-15.706574094300001</v>
      </c>
      <c r="D742" s="36">
        <v>130.99685188199999</v>
      </c>
      <c r="E742" s="36">
        <v>279</v>
      </c>
      <c r="F742" s="36">
        <v>14</v>
      </c>
      <c r="G742" s="36">
        <v>4</v>
      </c>
      <c r="H742" s="36">
        <v>2137</v>
      </c>
      <c r="I742" s="36">
        <v>6.6</v>
      </c>
      <c r="J742" s="36">
        <v>1</v>
      </c>
      <c r="K742" s="36">
        <v>3</v>
      </c>
      <c r="L742" s="37">
        <f t="shared" si="25"/>
        <v>28.571428571428569</v>
      </c>
      <c r="M742" s="37">
        <f t="shared" si="26"/>
        <v>2.177777777777778</v>
      </c>
    </row>
    <row r="743" spans="1:13" x14ac:dyDescent="0.2">
      <c r="A743" s="36" t="s">
        <v>589</v>
      </c>
      <c r="B743" s="38" t="s">
        <v>1568</v>
      </c>
      <c r="C743" s="36">
        <v>-15.6969871666</v>
      </c>
      <c r="D743" s="36">
        <v>130.996431621</v>
      </c>
      <c r="E743" s="36">
        <v>279</v>
      </c>
      <c r="F743" s="36">
        <v>21</v>
      </c>
      <c r="G743" s="36">
        <v>4</v>
      </c>
      <c r="H743" s="36">
        <v>2499</v>
      </c>
      <c r="I743" s="36">
        <v>5.4</v>
      </c>
      <c r="J743" s="36">
        <v>0.6</v>
      </c>
      <c r="K743" s="36">
        <v>7</v>
      </c>
      <c r="L743" s="37">
        <f t="shared" si="25"/>
        <v>19.047619047619047</v>
      </c>
      <c r="M743" s="37">
        <f t="shared" si="26"/>
        <v>2.177777777777778</v>
      </c>
    </row>
    <row r="744" spans="1:13" x14ac:dyDescent="0.2">
      <c r="A744" s="36" t="s">
        <v>595</v>
      </c>
      <c r="B744" s="38" t="s">
        <v>1568</v>
      </c>
      <c r="C744" s="36">
        <v>-15.6744444418</v>
      </c>
      <c r="D744" s="36">
        <v>130.99927775899999</v>
      </c>
      <c r="E744" s="36">
        <v>272</v>
      </c>
      <c r="F744" s="36">
        <v>12</v>
      </c>
      <c r="G744" s="36">
        <v>4</v>
      </c>
      <c r="H744" s="36">
        <v>2014</v>
      </c>
      <c r="I744" s="36">
        <v>6.4</v>
      </c>
      <c r="J744" s="36">
        <v>1</v>
      </c>
      <c r="K744" s="36">
        <v>3</v>
      </c>
      <c r="L744" s="37">
        <f t="shared" si="25"/>
        <v>33.333333333333329</v>
      </c>
      <c r="M744" s="37">
        <f t="shared" si="26"/>
        <v>2.177777777777778</v>
      </c>
    </row>
    <row r="745" spans="1:13" x14ac:dyDescent="0.2">
      <c r="A745" s="36" t="s">
        <v>598</v>
      </c>
      <c r="B745" s="38" t="s">
        <v>1568</v>
      </c>
      <c r="C745" s="36">
        <v>-15.655416663900001</v>
      </c>
      <c r="D745" s="36">
        <v>130.59805556000001</v>
      </c>
      <c r="E745" s="36">
        <v>227</v>
      </c>
      <c r="F745" s="36">
        <v>14</v>
      </c>
      <c r="G745" s="36">
        <v>4</v>
      </c>
      <c r="H745" s="36">
        <v>2444</v>
      </c>
      <c r="I745" s="36">
        <v>7.5</v>
      </c>
      <c r="J745" s="36">
        <v>1.2</v>
      </c>
      <c r="K745" s="36">
        <v>3</v>
      </c>
      <c r="L745" s="37">
        <f t="shared" si="25"/>
        <v>28.571428571428569</v>
      </c>
      <c r="M745" s="37">
        <f t="shared" si="26"/>
        <v>2.177777777777778</v>
      </c>
    </row>
    <row r="746" spans="1:13" x14ac:dyDescent="0.2">
      <c r="A746" s="36" t="s">
        <v>600</v>
      </c>
      <c r="B746" s="38" t="s">
        <v>1568</v>
      </c>
      <c r="C746" s="36">
        <v>-15.6018333573</v>
      </c>
      <c r="D746" s="36">
        <v>130.654833311</v>
      </c>
      <c r="E746" s="36">
        <v>219</v>
      </c>
      <c r="F746" s="36">
        <v>22</v>
      </c>
      <c r="G746" s="36">
        <v>4</v>
      </c>
      <c r="H746" s="36">
        <v>2503</v>
      </c>
      <c r="I746" s="36">
        <v>5.7</v>
      </c>
      <c r="J746" s="36">
        <v>0.7</v>
      </c>
      <c r="K746" s="36">
        <v>6</v>
      </c>
      <c r="L746" s="37">
        <f t="shared" si="25"/>
        <v>18.181818181818183</v>
      </c>
      <c r="M746" s="37">
        <f t="shared" si="26"/>
        <v>2.177777777777778</v>
      </c>
    </row>
    <row r="747" spans="1:13" x14ac:dyDescent="0.2">
      <c r="A747" s="36" t="s">
        <v>606</v>
      </c>
      <c r="B747" s="38" t="s">
        <v>1568</v>
      </c>
      <c r="C747" s="36">
        <v>-15.593055552299999</v>
      </c>
      <c r="D747" s="36">
        <v>130.646547653</v>
      </c>
      <c r="E747" s="36">
        <v>213</v>
      </c>
      <c r="F747" s="36">
        <v>17</v>
      </c>
      <c r="G747" s="36">
        <v>4</v>
      </c>
      <c r="H747" s="36">
        <v>2257</v>
      </c>
      <c r="I747" s="36">
        <v>6.5</v>
      </c>
      <c r="J747" s="36">
        <v>0.9</v>
      </c>
      <c r="K747" s="36">
        <v>4</v>
      </c>
      <c r="L747" s="37">
        <f t="shared" si="25"/>
        <v>23.52941176470588</v>
      </c>
      <c r="M747" s="37">
        <f t="shared" si="26"/>
        <v>2.177777777777778</v>
      </c>
    </row>
    <row r="748" spans="1:13" x14ac:dyDescent="0.2">
      <c r="A748" s="36" t="s">
        <v>612</v>
      </c>
      <c r="B748" s="38" t="s">
        <v>1568</v>
      </c>
      <c r="C748" s="36">
        <v>-15.5880555523</v>
      </c>
      <c r="D748" s="36">
        <v>130.80472222899999</v>
      </c>
      <c r="E748" s="36">
        <v>290</v>
      </c>
      <c r="F748" s="36">
        <v>12</v>
      </c>
      <c r="G748" s="36">
        <v>4</v>
      </c>
      <c r="H748" s="36">
        <v>2253</v>
      </c>
      <c r="I748" s="36">
        <v>8</v>
      </c>
      <c r="J748" s="36">
        <v>1.4</v>
      </c>
      <c r="K748" s="36">
        <v>3</v>
      </c>
      <c r="L748" s="37">
        <f t="shared" si="25"/>
        <v>33.333333333333329</v>
      </c>
      <c r="M748" s="37">
        <f t="shared" si="26"/>
        <v>2.177777777777778</v>
      </c>
    </row>
    <row r="749" spans="1:13" x14ac:dyDescent="0.2">
      <c r="A749" s="36" t="s">
        <v>617</v>
      </c>
      <c r="B749" s="38" t="s">
        <v>1568</v>
      </c>
      <c r="C749" s="36">
        <v>-15.583412683900001</v>
      </c>
      <c r="D749" s="36">
        <v>130.01353175700001</v>
      </c>
      <c r="E749" s="36">
        <v>229</v>
      </c>
      <c r="F749" s="36">
        <v>11</v>
      </c>
      <c r="G749" s="36">
        <v>4</v>
      </c>
      <c r="H749" s="36">
        <v>2066</v>
      </c>
      <c r="I749" s="36">
        <v>8.6</v>
      </c>
      <c r="J749" s="36">
        <v>1.8</v>
      </c>
      <c r="K749" s="36">
        <v>2</v>
      </c>
      <c r="L749" s="37">
        <f t="shared" si="25"/>
        <v>36.363636363636367</v>
      </c>
      <c r="M749" s="37">
        <f t="shared" si="26"/>
        <v>2.177777777777778</v>
      </c>
    </row>
    <row r="750" spans="1:13" x14ac:dyDescent="0.2">
      <c r="A750" s="36" t="s">
        <v>620</v>
      </c>
      <c r="B750" s="38" t="s">
        <v>1568</v>
      </c>
      <c r="C750" s="36">
        <v>-15.5799999966</v>
      </c>
      <c r="D750" s="36">
        <v>130.79861111700001</v>
      </c>
      <c r="E750" s="36">
        <v>260</v>
      </c>
      <c r="F750" s="36">
        <v>21</v>
      </c>
      <c r="G750" s="36">
        <v>4</v>
      </c>
      <c r="H750" s="36">
        <v>3113</v>
      </c>
      <c r="I750" s="36">
        <v>6.6</v>
      </c>
      <c r="J750" s="36">
        <v>0.7</v>
      </c>
      <c r="K750" s="36">
        <v>5</v>
      </c>
      <c r="L750" s="37">
        <f t="shared" si="25"/>
        <v>19.047619047619047</v>
      </c>
      <c r="M750" s="37">
        <f t="shared" si="26"/>
        <v>2.177777777777778</v>
      </c>
    </row>
    <row r="751" spans="1:13" x14ac:dyDescent="0.2">
      <c r="A751" s="36" t="s">
        <v>635</v>
      </c>
      <c r="B751" s="38" t="s">
        <v>1568</v>
      </c>
      <c r="C751" s="36">
        <v>-15.5684876509</v>
      </c>
      <c r="D751" s="36">
        <v>130.01432098800001</v>
      </c>
      <c r="E751" s="36">
        <v>208</v>
      </c>
      <c r="F751" s="36">
        <v>15</v>
      </c>
      <c r="G751" s="36">
        <v>4</v>
      </c>
      <c r="H751" s="36">
        <v>1094</v>
      </c>
      <c r="I751" s="36">
        <v>4.3</v>
      </c>
      <c r="J751" s="36">
        <v>0.8</v>
      </c>
      <c r="K751" s="36">
        <v>5</v>
      </c>
      <c r="L751" s="37">
        <f t="shared" si="25"/>
        <v>26.666666666666668</v>
      </c>
      <c r="M751" s="37">
        <f t="shared" si="26"/>
        <v>2.177777777777778</v>
      </c>
    </row>
    <row r="752" spans="1:13" x14ac:dyDescent="0.2">
      <c r="A752" s="36" t="s">
        <v>636</v>
      </c>
      <c r="B752" s="38" t="s">
        <v>1568</v>
      </c>
      <c r="C752" s="36">
        <v>-15.566944441</v>
      </c>
      <c r="D752" s="36">
        <v>130.03338888799999</v>
      </c>
      <c r="E752" s="36">
        <v>219</v>
      </c>
      <c r="F752" s="36">
        <v>14</v>
      </c>
      <c r="G752" s="36">
        <v>4</v>
      </c>
      <c r="H752" s="36">
        <v>2137</v>
      </c>
      <c r="I752" s="36">
        <v>6.2</v>
      </c>
      <c r="J752" s="36">
        <v>0.9</v>
      </c>
      <c r="K752" s="36">
        <v>4</v>
      </c>
      <c r="L752" s="37">
        <f t="shared" si="25"/>
        <v>28.571428571428569</v>
      </c>
      <c r="M752" s="37">
        <f t="shared" si="26"/>
        <v>2.177777777777778</v>
      </c>
    </row>
    <row r="753" spans="1:13" x14ac:dyDescent="0.2">
      <c r="A753" s="36" t="s">
        <v>643</v>
      </c>
      <c r="B753" s="38" t="s">
        <v>1568</v>
      </c>
      <c r="C753" s="36">
        <v>-15.556979163099999</v>
      </c>
      <c r="D753" s="36">
        <v>130.68531250500001</v>
      </c>
      <c r="E753" s="36">
        <v>229</v>
      </c>
      <c r="F753" s="36">
        <v>18</v>
      </c>
      <c r="G753" s="36">
        <v>4</v>
      </c>
      <c r="H753" s="36">
        <v>2441</v>
      </c>
      <c r="I753" s="36">
        <v>6.6</v>
      </c>
      <c r="J753" s="36">
        <v>0.9</v>
      </c>
      <c r="K753" s="36">
        <v>4</v>
      </c>
      <c r="L753" s="37">
        <f t="shared" si="25"/>
        <v>22.222222222222221</v>
      </c>
      <c r="M753" s="37">
        <f t="shared" si="26"/>
        <v>2.177777777777778</v>
      </c>
    </row>
    <row r="754" spans="1:13" x14ac:dyDescent="0.2">
      <c r="A754" s="36" t="s">
        <v>647</v>
      </c>
      <c r="B754" s="38" t="s">
        <v>1568</v>
      </c>
      <c r="C754" s="36">
        <v>-15.545405987100001</v>
      </c>
      <c r="D754" s="36">
        <v>130.923461554</v>
      </c>
      <c r="E754" s="36">
        <v>263</v>
      </c>
      <c r="F754" s="36">
        <v>13</v>
      </c>
      <c r="G754" s="36">
        <v>4</v>
      </c>
      <c r="H754" s="36">
        <v>2014</v>
      </c>
      <c r="I754" s="36">
        <v>6.9</v>
      </c>
      <c r="J754" s="36">
        <v>1.2</v>
      </c>
      <c r="K754" s="36">
        <v>3</v>
      </c>
      <c r="L754" s="37">
        <f t="shared" si="25"/>
        <v>30.76923076923077</v>
      </c>
      <c r="M754" s="37">
        <f t="shared" si="26"/>
        <v>2.177777777777778</v>
      </c>
    </row>
    <row r="755" spans="1:13" x14ac:dyDescent="0.2">
      <c r="A755" s="36" t="s">
        <v>654</v>
      </c>
      <c r="B755" s="38" t="s">
        <v>1568</v>
      </c>
      <c r="C755" s="36">
        <v>-15.5335185035</v>
      </c>
      <c r="D755" s="36">
        <v>130.90388889600001</v>
      </c>
      <c r="E755" s="36">
        <v>309</v>
      </c>
      <c r="F755" s="36">
        <v>11</v>
      </c>
      <c r="G755" s="36">
        <v>4</v>
      </c>
      <c r="H755" s="36">
        <v>1895</v>
      </c>
      <c r="I755" s="36">
        <v>7.8</v>
      </c>
      <c r="J755" s="36">
        <v>1.6</v>
      </c>
      <c r="K755" s="36">
        <v>3</v>
      </c>
      <c r="L755" s="37">
        <f t="shared" si="25"/>
        <v>36.363636363636367</v>
      </c>
      <c r="M755" s="37">
        <f t="shared" si="26"/>
        <v>2.177777777777778</v>
      </c>
    </row>
    <row r="756" spans="1:13" x14ac:dyDescent="0.2">
      <c r="A756" s="36" t="s">
        <v>655</v>
      </c>
      <c r="B756" s="38" t="s">
        <v>1568</v>
      </c>
      <c r="C756" s="36">
        <v>-15.531666662899999</v>
      </c>
      <c r="D756" s="36">
        <v>130.894722229</v>
      </c>
      <c r="E756" s="36">
        <v>300</v>
      </c>
      <c r="F756" s="36">
        <v>10</v>
      </c>
      <c r="G756" s="36">
        <v>4</v>
      </c>
      <c r="H756" s="36">
        <v>1830</v>
      </c>
      <c r="I756" s="36">
        <v>7.6</v>
      </c>
      <c r="J756" s="36">
        <v>1.6</v>
      </c>
      <c r="K756" s="36">
        <v>2</v>
      </c>
      <c r="L756" s="37">
        <f t="shared" si="25"/>
        <v>40</v>
      </c>
      <c r="M756" s="37">
        <f t="shared" si="26"/>
        <v>2.177777777777778</v>
      </c>
    </row>
    <row r="757" spans="1:13" x14ac:dyDescent="0.2">
      <c r="A757" s="36" t="s">
        <v>664</v>
      </c>
      <c r="B757" s="38" t="s">
        <v>1568</v>
      </c>
      <c r="C757" s="36">
        <v>-15.517222218400001</v>
      </c>
      <c r="D757" s="36">
        <v>130.89537035500001</v>
      </c>
      <c r="E757" s="36">
        <v>289</v>
      </c>
      <c r="F757" s="36">
        <v>26</v>
      </c>
      <c r="G757" s="36">
        <v>4</v>
      </c>
      <c r="H757" s="36">
        <v>3046</v>
      </c>
      <c r="I757" s="36">
        <v>5</v>
      </c>
      <c r="J757" s="36">
        <v>0.4</v>
      </c>
      <c r="K757" s="36">
        <v>9</v>
      </c>
      <c r="L757" s="37">
        <f t="shared" si="25"/>
        <v>15.384615384615385</v>
      </c>
      <c r="M757" s="37">
        <f t="shared" si="26"/>
        <v>2.177777777777778</v>
      </c>
    </row>
    <row r="758" spans="1:13" x14ac:dyDescent="0.2">
      <c r="A758" s="36" t="s">
        <v>666</v>
      </c>
      <c r="B758" s="38" t="s">
        <v>1568</v>
      </c>
      <c r="C758" s="36">
        <v>-15.5146111072</v>
      </c>
      <c r="D758" s="36">
        <v>130.06094444499999</v>
      </c>
      <c r="E758" s="36">
        <v>229</v>
      </c>
      <c r="F758" s="36">
        <v>16</v>
      </c>
      <c r="G758" s="36">
        <v>4</v>
      </c>
      <c r="H758" s="36">
        <v>1704</v>
      </c>
      <c r="I758" s="36">
        <v>6.4</v>
      </c>
      <c r="J758" s="36">
        <v>1.2</v>
      </c>
      <c r="K758" s="36">
        <v>3</v>
      </c>
      <c r="L758" s="37">
        <f t="shared" si="25"/>
        <v>25</v>
      </c>
      <c r="M758" s="37">
        <f t="shared" si="26"/>
        <v>2.177777777777778</v>
      </c>
    </row>
    <row r="759" spans="1:13" x14ac:dyDescent="0.2">
      <c r="A759" s="36" t="s">
        <v>680</v>
      </c>
      <c r="B759" s="38" t="s">
        <v>1568</v>
      </c>
      <c r="C759" s="36">
        <v>-15.5005555516</v>
      </c>
      <c r="D759" s="36">
        <v>130.056666667</v>
      </c>
      <c r="E759" s="36">
        <v>210</v>
      </c>
      <c r="F759" s="36">
        <v>15</v>
      </c>
      <c r="G759" s="36">
        <v>4</v>
      </c>
      <c r="H759" s="36">
        <v>700</v>
      </c>
      <c r="I759" s="36">
        <v>2.7</v>
      </c>
      <c r="J759" s="36">
        <v>0.5</v>
      </c>
      <c r="K759" s="36">
        <v>7</v>
      </c>
      <c r="L759" s="37">
        <f t="shared" si="25"/>
        <v>26.666666666666668</v>
      </c>
      <c r="M759" s="37">
        <f t="shared" si="26"/>
        <v>2.177777777777778</v>
      </c>
    </row>
    <row r="760" spans="1:13" x14ac:dyDescent="0.2">
      <c r="A760" s="36" t="s">
        <v>700</v>
      </c>
      <c r="B760" s="38" t="s">
        <v>1568</v>
      </c>
      <c r="C760" s="36">
        <v>-15.4888888848</v>
      </c>
      <c r="D760" s="36">
        <v>130.88493056300001</v>
      </c>
      <c r="E760" s="36">
        <v>251</v>
      </c>
      <c r="F760" s="36">
        <v>11</v>
      </c>
      <c r="G760" s="36">
        <v>4</v>
      </c>
      <c r="H760" s="36">
        <v>1708</v>
      </c>
      <c r="I760" s="36">
        <v>5.9</v>
      </c>
      <c r="J760" s="36">
        <v>1</v>
      </c>
      <c r="K760" s="36">
        <v>3</v>
      </c>
      <c r="L760" s="37">
        <f t="shared" si="25"/>
        <v>36.363636363636367</v>
      </c>
      <c r="M760" s="37">
        <f t="shared" si="26"/>
        <v>2.177777777777778</v>
      </c>
    </row>
    <row r="761" spans="1:13" x14ac:dyDescent="0.2">
      <c r="A761" s="36" t="s">
        <v>703</v>
      </c>
      <c r="B761" s="38" t="s">
        <v>1568</v>
      </c>
      <c r="C761" s="36">
        <v>-15.488500009499999</v>
      </c>
      <c r="D761" s="36">
        <v>130.89622221600001</v>
      </c>
      <c r="E761" s="36">
        <v>262</v>
      </c>
      <c r="F761" s="36">
        <v>11</v>
      </c>
      <c r="G761" s="36">
        <v>4</v>
      </c>
      <c r="H761" s="36">
        <v>1896</v>
      </c>
      <c r="I761" s="36">
        <v>7.5</v>
      </c>
      <c r="J761" s="36">
        <v>1.5</v>
      </c>
      <c r="K761" s="36">
        <v>3</v>
      </c>
      <c r="L761" s="37">
        <f t="shared" si="25"/>
        <v>36.363636363636367</v>
      </c>
      <c r="M761" s="37">
        <f t="shared" si="26"/>
        <v>2.177777777777778</v>
      </c>
    </row>
    <row r="762" spans="1:13" x14ac:dyDescent="0.2">
      <c r="A762" s="36" t="s">
        <v>705</v>
      </c>
      <c r="B762" s="38" t="s">
        <v>1568</v>
      </c>
      <c r="C762" s="36">
        <v>-15.4877777737</v>
      </c>
      <c r="D762" s="36">
        <v>130.92472222999999</v>
      </c>
      <c r="E762" s="36">
        <v>280</v>
      </c>
      <c r="F762" s="36">
        <v>36</v>
      </c>
      <c r="G762" s="36">
        <v>4</v>
      </c>
      <c r="H762" s="36">
        <v>3294</v>
      </c>
      <c r="I762" s="36">
        <v>4.5</v>
      </c>
      <c r="J762" s="36">
        <v>0.3</v>
      </c>
      <c r="K762" s="36">
        <v>15</v>
      </c>
      <c r="L762" s="37">
        <f t="shared" si="25"/>
        <v>11.111111111111111</v>
      </c>
      <c r="M762" s="37">
        <f t="shared" si="26"/>
        <v>2.177777777777778</v>
      </c>
    </row>
    <row r="763" spans="1:13" x14ac:dyDescent="0.2">
      <c r="A763" s="36" t="s">
        <v>706</v>
      </c>
      <c r="B763" s="38" t="s">
        <v>1568</v>
      </c>
      <c r="C763" s="36">
        <v>-15.4875694403</v>
      </c>
      <c r="D763" s="36">
        <v>130.81444445100001</v>
      </c>
      <c r="E763" s="36">
        <v>239</v>
      </c>
      <c r="F763" s="36">
        <v>17</v>
      </c>
      <c r="G763" s="36">
        <v>4</v>
      </c>
      <c r="H763" s="36">
        <v>2192</v>
      </c>
      <c r="I763" s="36">
        <v>6.7</v>
      </c>
      <c r="J763" s="36">
        <v>1</v>
      </c>
      <c r="K763" s="36">
        <v>4</v>
      </c>
      <c r="L763" s="37">
        <f t="shared" si="25"/>
        <v>23.52941176470588</v>
      </c>
      <c r="M763" s="37">
        <f t="shared" si="26"/>
        <v>2.177777777777778</v>
      </c>
    </row>
    <row r="764" spans="1:13" x14ac:dyDescent="0.2">
      <c r="A764" s="36" t="s">
        <v>707</v>
      </c>
      <c r="B764" s="38" t="s">
        <v>1568</v>
      </c>
      <c r="C764" s="36">
        <v>-15.486666662599999</v>
      </c>
      <c r="D764" s="36">
        <v>130.936111119</v>
      </c>
      <c r="E764" s="36">
        <v>290</v>
      </c>
      <c r="F764" s="36">
        <v>17</v>
      </c>
      <c r="G764" s="36">
        <v>4</v>
      </c>
      <c r="H764" s="36">
        <v>2684</v>
      </c>
      <c r="I764" s="36">
        <v>8.1999999999999993</v>
      </c>
      <c r="J764" s="36">
        <v>1.3</v>
      </c>
      <c r="K764" s="36">
        <v>3</v>
      </c>
      <c r="L764" s="37">
        <f t="shared" si="25"/>
        <v>23.52941176470588</v>
      </c>
      <c r="M764" s="37">
        <f t="shared" si="26"/>
        <v>2.177777777777778</v>
      </c>
    </row>
    <row r="765" spans="1:13" x14ac:dyDescent="0.2">
      <c r="A765" s="36" t="s">
        <v>716</v>
      </c>
      <c r="B765" s="38" t="s">
        <v>1568</v>
      </c>
      <c r="C765" s="36">
        <v>-15.4699444538</v>
      </c>
      <c r="D765" s="36">
        <v>130.950277785</v>
      </c>
      <c r="E765" s="36">
        <v>261</v>
      </c>
      <c r="F765" s="36">
        <v>11</v>
      </c>
      <c r="G765" s="36">
        <v>4</v>
      </c>
      <c r="H765" s="36">
        <v>1768</v>
      </c>
      <c r="I765" s="36">
        <v>7.6</v>
      </c>
      <c r="J765" s="36">
        <v>1.7</v>
      </c>
      <c r="K765" s="36">
        <v>2</v>
      </c>
      <c r="L765" s="37">
        <f t="shared" si="25"/>
        <v>36.363636363636367</v>
      </c>
      <c r="M765" s="37">
        <f t="shared" si="26"/>
        <v>2.177777777777778</v>
      </c>
    </row>
    <row r="766" spans="1:13" x14ac:dyDescent="0.2">
      <c r="A766" s="36" t="s">
        <v>719</v>
      </c>
      <c r="B766" s="38" t="s">
        <v>1568</v>
      </c>
      <c r="C766" s="36">
        <v>-15.465833329100001</v>
      </c>
      <c r="D766" s="36">
        <v>130.11134259599999</v>
      </c>
      <c r="E766" s="36">
        <v>251</v>
      </c>
      <c r="F766" s="36">
        <v>19</v>
      </c>
      <c r="G766" s="36">
        <v>4</v>
      </c>
      <c r="H766" s="36">
        <v>2563</v>
      </c>
      <c r="I766" s="36">
        <v>6.3</v>
      </c>
      <c r="J766" s="36">
        <v>0.8</v>
      </c>
      <c r="K766" s="36">
        <v>5</v>
      </c>
      <c r="L766" s="37">
        <f t="shared" si="25"/>
        <v>21.052631578947366</v>
      </c>
      <c r="M766" s="37">
        <f t="shared" si="26"/>
        <v>2.177777777777778</v>
      </c>
    </row>
    <row r="767" spans="1:13" x14ac:dyDescent="0.2">
      <c r="A767" s="36" t="s">
        <v>723</v>
      </c>
      <c r="B767" s="38" t="s">
        <v>1568</v>
      </c>
      <c r="C767" s="36">
        <v>-15.4433333289</v>
      </c>
      <c r="D767" s="36">
        <v>130.09500000099999</v>
      </c>
      <c r="E767" s="36">
        <v>210</v>
      </c>
      <c r="F767" s="36">
        <v>37</v>
      </c>
      <c r="G767" s="36">
        <v>4</v>
      </c>
      <c r="H767" s="36">
        <v>2190</v>
      </c>
      <c r="I767" s="36">
        <v>3.4</v>
      </c>
      <c r="J767" s="36">
        <v>0.3</v>
      </c>
      <c r="K767" s="36">
        <v>14</v>
      </c>
      <c r="L767" s="37">
        <f t="shared" si="25"/>
        <v>10.810810810810811</v>
      </c>
      <c r="M767" s="37">
        <f t="shared" si="26"/>
        <v>2.177777777777778</v>
      </c>
    </row>
    <row r="768" spans="1:13" x14ac:dyDescent="0.2">
      <c r="A768" s="36" t="s">
        <v>724</v>
      </c>
      <c r="B768" s="38" t="s">
        <v>1568</v>
      </c>
      <c r="C768" s="36">
        <v>-15.366023385</v>
      </c>
      <c r="D768" s="36">
        <v>130.198698834</v>
      </c>
      <c r="E768" s="36">
        <v>217</v>
      </c>
      <c r="F768" s="36">
        <v>38</v>
      </c>
      <c r="G768" s="36">
        <v>4</v>
      </c>
      <c r="H768" s="36">
        <v>2644</v>
      </c>
      <c r="I768" s="36">
        <v>4</v>
      </c>
      <c r="J768" s="36">
        <v>0.3</v>
      </c>
      <c r="K768" s="36">
        <v>13</v>
      </c>
      <c r="L768" s="37">
        <f t="shared" si="25"/>
        <v>10.526315789473683</v>
      </c>
      <c r="M768" s="37">
        <f t="shared" si="26"/>
        <v>2.177777777777778</v>
      </c>
    </row>
    <row r="769" spans="1:13" x14ac:dyDescent="0.2">
      <c r="A769" s="36" t="s">
        <v>727</v>
      </c>
      <c r="B769" s="38" t="s">
        <v>1568</v>
      </c>
      <c r="C769" s="36">
        <v>-15.362222217099999</v>
      </c>
      <c r="D769" s="36">
        <v>130.228472224</v>
      </c>
      <c r="E769" s="36">
        <v>279</v>
      </c>
      <c r="F769" s="36">
        <v>11</v>
      </c>
      <c r="G769" s="36">
        <v>4</v>
      </c>
      <c r="H769" s="36">
        <v>2190</v>
      </c>
      <c r="I769" s="36">
        <v>8.6999999999999993</v>
      </c>
      <c r="J769" s="36">
        <v>1.7</v>
      </c>
      <c r="K769" s="36">
        <v>2</v>
      </c>
      <c r="L769" s="37">
        <f t="shared" si="25"/>
        <v>36.363636363636367</v>
      </c>
      <c r="M769" s="37">
        <f t="shared" si="26"/>
        <v>2.177777777777778</v>
      </c>
    </row>
    <row r="770" spans="1:13" x14ac:dyDescent="0.2">
      <c r="A770" s="36" t="s">
        <v>728</v>
      </c>
      <c r="B770" s="38" t="s">
        <v>1568</v>
      </c>
      <c r="C770" s="36">
        <v>-15.359444439300001</v>
      </c>
      <c r="D770" s="36">
        <v>130.22777778</v>
      </c>
      <c r="E770" s="36">
        <v>270</v>
      </c>
      <c r="F770" s="36">
        <v>13</v>
      </c>
      <c r="G770" s="36">
        <v>4</v>
      </c>
      <c r="H770" s="36">
        <v>1948</v>
      </c>
      <c r="I770" s="36">
        <v>6.9</v>
      </c>
      <c r="J770" s="36">
        <v>1.2</v>
      </c>
      <c r="K770" s="36">
        <v>3</v>
      </c>
      <c r="L770" s="37">
        <f t="shared" si="25"/>
        <v>30.76923076923077</v>
      </c>
      <c r="M770" s="37">
        <f t="shared" si="26"/>
        <v>2.177777777777778</v>
      </c>
    </row>
    <row r="771" spans="1:13" x14ac:dyDescent="0.2">
      <c r="A771" s="36" t="s">
        <v>733</v>
      </c>
      <c r="B771" s="38" t="s">
        <v>1568</v>
      </c>
      <c r="C771" s="36">
        <v>-15.353055550400001</v>
      </c>
      <c r="D771" s="36">
        <v>130.21242425</v>
      </c>
      <c r="E771" s="36">
        <v>233</v>
      </c>
      <c r="F771" s="36">
        <v>15</v>
      </c>
      <c r="G771" s="36">
        <v>4</v>
      </c>
      <c r="H771" s="36">
        <v>2859</v>
      </c>
      <c r="I771" s="36">
        <v>8.4</v>
      </c>
      <c r="J771" s="36">
        <v>1.2</v>
      </c>
      <c r="K771" s="36">
        <v>3</v>
      </c>
      <c r="L771" s="37">
        <f t="shared" si="25"/>
        <v>26.666666666666668</v>
      </c>
      <c r="M771" s="37">
        <f t="shared" si="26"/>
        <v>2.177777777777778</v>
      </c>
    </row>
    <row r="772" spans="1:13" x14ac:dyDescent="0.2">
      <c r="A772" s="36" t="s">
        <v>740</v>
      </c>
      <c r="B772" s="38" t="s">
        <v>1568</v>
      </c>
      <c r="C772" s="36">
        <v>-15.342129613099999</v>
      </c>
      <c r="D772" s="36">
        <v>130.24611111300001</v>
      </c>
      <c r="E772" s="36">
        <v>251</v>
      </c>
      <c r="F772" s="36">
        <v>22</v>
      </c>
      <c r="G772" s="36">
        <v>4</v>
      </c>
      <c r="H772" s="36">
        <v>2995</v>
      </c>
      <c r="I772" s="36">
        <v>6.3</v>
      </c>
      <c r="J772" s="36">
        <v>0.7</v>
      </c>
      <c r="K772" s="36">
        <v>5</v>
      </c>
      <c r="L772" s="37">
        <f t="shared" si="25"/>
        <v>18.181818181818183</v>
      </c>
      <c r="M772" s="37">
        <f t="shared" si="26"/>
        <v>2.177777777777778</v>
      </c>
    </row>
    <row r="773" spans="1:13" x14ac:dyDescent="0.2">
      <c r="A773" s="36" t="s">
        <v>742</v>
      </c>
      <c r="B773" s="38" t="s">
        <v>1568</v>
      </c>
      <c r="C773" s="36">
        <v>-15.339999994699999</v>
      </c>
      <c r="D773" s="36">
        <v>130.24444444599999</v>
      </c>
      <c r="E773" s="36">
        <v>250</v>
      </c>
      <c r="F773" s="36">
        <v>16</v>
      </c>
      <c r="G773" s="36">
        <v>4</v>
      </c>
      <c r="H773" s="36">
        <v>2320</v>
      </c>
      <c r="I773" s="36">
        <v>6.5</v>
      </c>
      <c r="J773" s="36">
        <v>0.9</v>
      </c>
      <c r="K773" s="36">
        <v>4</v>
      </c>
      <c r="L773" s="37">
        <f t="shared" si="25"/>
        <v>25</v>
      </c>
      <c r="M773" s="37">
        <f t="shared" si="26"/>
        <v>2.177777777777778</v>
      </c>
    </row>
    <row r="774" spans="1:13" x14ac:dyDescent="0.2">
      <c r="A774" s="36" t="s">
        <v>745</v>
      </c>
      <c r="B774" s="38" t="s">
        <v>1568</v>
      </c>
      <c r="C774" s="36">
        <v>-15.3338888836</v>
      </c>
      <c r="D774" s="36">
        <v>130.24500000200001</v>
      </c>
      <c r="E774" s="36">
        <v>240</v>
      </c>
      <c r="F774" s="36">
        <v>13</v>
      </c>
      <c r="G774" s="36">
        <v>4</v>
      </c>
      <c r="H774" s="36">
        <v>2504</v>
      </c>
      <c r="I774" s="36">
        <v>8.6</v>
      </c>
      <c r="J774" s="36">
        <v>1.5</v>
      </c>
      <c r="K774" s="36">
        <v>3</v>
      </c>
      <c r="L774" s="37">
        <f t="shared" si="25"/>
        <v>30.76923076923077</v>
      </c>
      <c r="M774" s="37">
        <f t="shared" si="26"/>
        <v>2.177777777777778</v>
      </c>
    </row>
    <row r="775" spans="1:13" x14ac:dyDescent="0.2">
      <c r="A775" s="36" t="s">
        <v>755</v>
      </c>
      <c r="B775" s="38" t="s">
        <v>1568</v>
      </c>
      <c r="C775" s="36">
        <v>-15.320333317699999</v>
      </c>
      <c r="D775" s="36">
        <v>130.263944436</v>
      </c>
      <c r="E775" s="36">
        <v>239</v>
      </c>
      <c r="F775" s="36">
        <v>16</v>
      </c>
      <c r="G775" s="36">
        <v>4</v>
      </c>
      <c r="H775" s="36">
        <v>2078</v>
      </c>
      <c r="I775" s="36">
        <v>5.9</v>
      </c>
      <c r="J775" s="36">
        <v>0.8</v>
      </c>
      <c r="K775" s="36">
        <v>5</v>
      </c>
      <c r="L775" s="37">
        <f t="shared" si="25"/>
        <v>25</v>
      </c>
      <c r="M775" s="37">
        <f t="shared" si="26"/>
        <v>2.177777777777778</v>
      </c>
    </row>
    <row r="776" spans="1:13" x14ac:dyDescent="0.2">
      <c r="A776" s="36" t="s">
        <v>756</v>
      </c>
      <c r="B776" s="38" t="s">
        <v>1568</v>
      </c>
      <c r="C776" s="36">
        <v>-15.3199999946</v>
      </c>
      <c r="D776" s="36">
        <v>130.26430555799999</v>
      </c>
      <c r="E776" s="36">
        <v>239</v>
      </c>
      <c r="F776" s="36">
        <v>11</v>
      </c>
      <c r="G776" s="36">
        <v>4</v>
      </c>
      <c r="H776" s="36">
        <v>2140</v>
      </c>
      <c r="I776" s="36">
        <v>8.1</v>
      </c>
      <c r="J776" s="36">
        <v>1.5</v>
      </c>
      <c r="K776" s="36">
        <v>3</v>
      </c>
      <c r="L776" s="37">
        <f t="shared" si="25"/>
        <v>36.363636363636367</v>
      </c>
      <c r="M776" s="37">
        <f t="shared" si="26"/>
        <v>2.177777777777778</v>
      </c>
    </row>
    <row r="777" spans="1:13" x14ac:dyDescent="0.2">
      <c r="A777" s="36" t="s">
        <v>759</v>
      </c>
      <c r="B777" s="38" t="s">
        <v>1568</v>
      </c>
      <c r="C777" s="36">
        <v>-15.3111111056</v>
      </c>
      <c r="D777" s="36">
        <v>130.283333336</v>
      </c>
      <c r="E777" s="36">
        <v>280</v>
      </c>
      <c r="F777" s="36">
        <v>10</v>
      </c>
      <c r="G777" s="36">
        <v>4</v>
      </c>
      <c r="H777" s="36">
        <v>1770</v>
      </c>
      <c r="I777" s="36">
        <v>7.9</v>
      </c>
      <c r="J777" s="36">
        <v>1.8</v>
      </c>
      <c r="K777" s="36">
        <v>2</v>
      </c>
      <c r="L777" s="37">
        <f t="shared" si="25"/>
        <v>40</v>
      </c>
      <c r="M777" s="37">
        <f t="shared" si="26"/>
        <v>2.177777777777778</v>
      </c>
    </row>
    <row r="778" spans="1:13" x14ac:dyDescent="0.2">
      <c r="A778" s="36" t="s">
        <v>777</v>
      </c>
      <c r="B778" s="38" t="s">
        <v>1568</v>
      </c>
      <c r="C778" s="36">
        <v>-15.278722223200001</v>
      </c>
      <c r="D778" s="36">
        <v>130.01194444500001</v>
      </c>
      <c r="E778" s="36">
        <v>272</v>
      </c>
      <c r="F778" s="36">
        <v>16</v>
      </c>
      <c r="G778" s="36">
        <v>4</v>
      </c>
      <c r="H778" s="36">
        <v>2137</v>
      </c>
      <c r="I778" s="36">
        <v>6.3</v>
      </c>
      <c r="J778" s="36">
        <v>0.9</v>
      </c>
      <c r="K778" s="36">
        <v>4</v>
      </c>
      <c r="L778" s="37">
        <f t="shared" ref="L778:L841" si="27">G778/F778*100</f>
        <v>25</v>
      </c>
      <c r="M778" s="37">
        <f t="shared" ref="M778:M841" si="28">G778*9.8*250/3600*80%</f>
        <v>2.177777777777778</v>
      </c>
    </row>
    <row r="779" spans="1:13" x14ac:dyDescent="0.2">
      <c r="A779" s="36" t="s">
        <v>809</v>
      </c>
      <c r="B779" s="38" t="s">
        <v>1568</v>
      </c>
      <c r="C779" s="36">
        <v>-15.254166660699999</v>
      </c>
      <c r="D779" s="36">
        <v>130.01953703800001</v>
      </c>
      <c r="E779" s="36">
        <v>259</v>
      </c>
      <c r="F779" s="36">
        <v>14</v>
      </c>
      <c r="G779" s="36">
        <v>4</v>
      </c>
      <c r="H779" s="36">
        <v>2135</v>
      </c>
      <c r="I779" s="36">
        <v>5.6</v>
      </c>
      <c r="J779" s="36">
        <v>0.7</v>
      </c>
      <c r="K779" s="36">
        <v>5</v>
      </c>
      <c r="L779" s="37">
        <f t="shared" si="27"/>
        <v>28.571428571428569</v>
      </c>
      <c r="M779" s="37">
        <f t="shared" si="28"/>
        <v>2.177777777777778</v>
      </c>
    </row>
    <row r="780" spans="1:13" x14ac:dyDescent="0.2">
      <c r="A780" s="36" t="s">
        <v>818</v>
      </c>
      <c r="B780" s="38" t="s">
        <v>1568</v>
      </c>
      <c r="C780" s="36">
        <v>-15.248499987200001</v>
      </c>
      <c r="D780" s="36">
        <v>130.36655555199999</v>
      </c>
      <c r="E780" s="36">
        <v>279</v>
      </c>
      <c r="F780" s="36">
        <v>11</v>
      </c>
      <c r="G780" s="36">
        <v>4</v>
      </c>
      <c r="H780" s="36">
        <v>1953</v>
      </c>
      <c r="I780" s="36">
        <v>7.5</v>
      </c>
      <c r="J780" s="36">
        <v>1.4</v>
      </c>
      <c r="K780" s="36">
        <v>3</v>
      </c>
      <c r="L780" s="37">
        <f t="shared" si="27"/>
        <v>36.363636363636367</v>
      </c>
      <c r="M780" s="37">
        <f t="shared" si="28"/>
        <v>2.177777777777778</v>
      </c>
    </row>
    <row r="781" spans="1:13" x14ac:dyDescent="0.2">
      <c r="A781" s="36" t="s">
        <v>821</v>
      </c>
      <c r="B781" s="38" t="s">
        <v>1568</v>
      </c>
      <c r="C781" s="36">
        <v>-15.246500000799999</v>
      </c>
      <c r="D781" s="36">
        <v>130.34677778700001</v>
      </c>
      <c r="E781" s="36">
        <v>279</v>
      </c>
      <c r="F781" s="36">
        <v>11</v>
      </c>
      <c r="G781" s="36">
        <v>4</v>
      </c>
      <c r="H781" s="36">
        <v>1831</v>
      </c>
      <c r="I781" s="36">
        <v>7.4</v>
      </c>
      <c r="J781" s="36">
        <v>1.5</v>
      </c>
      <c r="K781" s="36">
        <v>3</v>
      </c>
      <c r="L781" s="37">
        <f t="shared" si="27"/>
        <v>36.363636363636367</v>
      </c>
      <c r="M781" s="37">
        <f t="shared" si="28"/>
        <v>2.177777777777778</v>
      </c>
    </row>
    <row r="782" spans="1:13" x14ac:dyDescent="0.2">
      <c r="A782" s="36" t="s">
        <v>822</v>
      </c>
      <c r="B782" s="38" t="s">
        <v>1568</v>
      </c>
      <c r="C782" s="36">
        <v>-15.246111105100001</v>
      </c>
      <c r="D782" s="36">
        <v>130.020694445</v>
      </c>
      <c r="E782" s="36">
        <v>259</v>
      </c>
      <c r="F782" s="36">
        <v>21</v>
      </c>
      <c r="G782" s="36">
        <v>4</v>
      </c>
      <c r="H782" s="36">
        <v>1132</v>
      </c>
      <c r="I782" s="36">
        <v>2.6</v>
      </c>
      <c r="J782" s="36">
        <v>0.3</v>
      </c>
      <c r="K782" s="36">
        <v>13</v>
      </c>
      <c r="L782" s="37">
        <f t="shared" si="27"/>
        <v>19.047619047619047</v>
      </c>
      <c r="M782" s="37">
        <f t="shared" si="28"/>
        <v>2.177777777777778</v>
      </c>
    </row>
    <row r="783" spans="1:13" x14ac:dyDescent="0.2">
      <c r="A783" s="36" t="s">
        <v>824</v>
      </c>
      <c r="B783" s="38" t="s">
        <v>1568</v>
      </c>
      <c r="C783" s="36">
        <v>-15.2442460354</v>
      </c>
      <c r="D783" s="36">
        <v>130.33630951699999</v>
      </c>
      <c r="E783" s="36">
        <v>289</v>
      </c>
      <c r="F783" s="36">
        <v>17</v>
      </c>
      <c r="G783" s="36">
        <v>4</v>
      </c>
      <c r="H783" s="36">
        <v>2378</v>
      </c>
      <c r="I783" s="36">
        <v>7.6</v>
      </c>
      <c r="J783" s="36">
        <v>1.2</v>
      </c>
      <c r="K783" s="36">
        <v>4</v>
      </c>
      <c r="L783" s="37">
        <f t="shared" si="27"/>
        <v>23.52941176470588</v>
      </c>
      <c r="M783" s="37">
        <f t="shared" si="28"/>
        <v>2.177777777777778</v>
      </c>
    </row>
    <row r="784" spans="1:13" x14ac:dyDescent="0.2">
      <c r="A784" s="36" t="s">
        <v>826</v>
      </c>
      <c r="B784" s="38" t="s">
        <v>1568</v>
      </c>
      <c r="C784" s="36">
        <v>-15.243611105099999</v>
      </c>
      <c r="D784" s="36">
        <v>130.03066666699999</v>
      </c>
      <c r="E784" s="36">
        <v>262</v>
      </c>
      <c r="F784" s="36">
        <v>28</v>
      </c>
      <c r="G784" s="36">
        <v>4</v>
      </c>
      <c r="H784" s="36">
        <v>1888</v>
      </c>
      <c r="I784" s="36">
        <v>2.2000000000000002</v>
      </c>
      <c r="J784" s="36">
        <v>0.1</v>
      </c>
      <c r="K784" s="36">
        <v>32</v>
      </c>
      <c r="L784" s="37">
        <f t="shared" si="27"/>
        <v>14.285714285714285</v>
      </c>
      <c r="M784" s="37">
        <f t="shared" si="28"/>
        <v>2.177777777777778</v>
      </c>
    </row>
    <row r="785" spans="1:13" x14ac:dyDescent="0.2">
      <c r="A785" s="36" t="s">
        <v>835</v>
      </c>
      <c r="B785" s="38" t="s">
        <v>1568</v>
      </c>
      <c r="C785" s="36">
        <v>-15.239920611900001</v>
      </c>
      <c r="D785" s="36">
        <v>130.39186506600001</v>
      </c>
      <c r="E785" s="36">
        <v>282</v>
      </c>
      <c r="F785" s="36">
        <v>27</v>
      </c>
      <c r="G785" s="36">
        <v>4</v>
      </c>
      <c r="H785" s="36">
        <v>3605</v>
      </c>
      <c r="I785" s="36">
        <v>7.2</v>
      </c>
      <c r="J785" s="36">
        <v>0.7</v>
      </c>
      <c r="K785" s="36">
        <v>6</v>
      </c>
      <c r="L785" s="37">
        <f t="shared" si="27"/>
        <v>14.814814814814813</v>
      </c>
      <c r="M785" s="37">
        <f t="shared" si="28"/>
        <v>2.177777777777778</v>
      </c>
    </row>
    <row r="786" spans="1:13" x14ac:dyDescent="0.2">
      <c r="A786" s="36" t="s">
        <v>856</v>
      </c>
      <c r="B786" s="38" t="s">
        <v>1568</v>
      </c>
      <c r="C786" s="36">
        <v>-15.231388882699999</v>
      </c>
      <c r="D786" s="36">
        <v>130.02277777800001</v>
      </c>
      <c r="E786" s="36">
        <v>270</v>
      </c>
      <c r="F786" s="36">
        <v>21</v>
      </c>
      <c r="G786" s="36">
        <v>4</v>
      </c>
      <c r="H786" s="36">
        <v>2575</v>
      </c>
      <c r="I786" s="36">
        <v>4.3</v>
      </c>
      <c r="J786" s="36">
        <v>0.4</v>
      </c>
      <c r="K786" s="36">
        <v>10</v>
      </c>
      <c r="L786" s="37">
        <f t="shared" si="27"/>
        <v>19.047619047619047</v>
      </c>
      <c r="M786" s="37">
        <f t="shared" si="28"/>
        <v>2.177777777777778</v>
      </c>
    </row>
    <row r="787" spans="1:13" x14ac:dyDescent="0.2">
      <c r="A787" s="36" t="s">
        <v>858</v>
      </c>
      <c r="B787" s="38" t="s">
        <v>1568</v>
      </c>
      <c r="C787" s="36">
        <v>-15.2304545362</v>
      </c>
      <c r="D787" s="36">
        <v>130.40017676799999</v>
      </c>
      <c r="E787" s="36">
        <v>282</v>
      </c>
      <c r="F787" s="36">
        <v>26</v>
      </c>
      <c r="G787" s="36">
        <v>4</v>
      </c>
      <c r="H787" s="36">
        <v>3973</v>
      </c>
      <c r="I787" s="36">
        <v>6.7</v>
      </c>
      <c r="J787" s="36">
        <v>0.6</v>
      </c>
      <c r="K787" s="36">
        <v>6</v>
      </c>
      <c r="L787" s="37">
        <f t="shared" si="27"/>
        <v>15.384615384615385</v>
      </c>
      <c r="M787" s="37">
        <f t="shared" si="28"/>
        <v>2.177777777777778</v>
      </c>
    </row>
    <row r="788" spans="1:13" x14ac:dyDescent="0.2">
      <c r="A788" s="36" t="s">
        <v>865</v>
      </c>
      <c r="B788" s="38" t="s">
        <v>1568</v>
      </c>
      <c r="C788" s="36">
        <v>-15.2283333272</v>
      </c>
      <c r="D788" s="36">
        <v>130.46638889299999</v>
      </c>
      <c r="E788" s="36">
        <v>320</v>
      </c>
      <c r="F788" s="36">
        <v>13</v>
      </c>
      <c r="G788" s="36">
        <v>4</v>
      </c>
      <c r="H788" s="36">
        <v>1890</v>
      </c>
      <c r="I788" s="36">
        <v>7.3</v>
      </c>
      <c r="J788" s="36">
        <v>1.4</v>
      </c>
      <c r="K788" s="36">
        <v>3</v>
      </c>
      <c r="L788" s="37">
        <f t="shared" si="27"/>
        <v>30.76923076923077</v>
      </c>
      <c r="M788" s="37">
        <f t="shared" si="28"/>
        <v>2.177777777777778</v>
      </c>
    </row>
    <row r="789" spans="1:13" x14ac:dyDescent="0.2">
      <c r="A789" s="36" t="s">
        <v>880</v>
      </c>
      <c r="B789" s="38" t="s">
        <v>1568</v>
      </c>
      <c r="C789" s="36">
        <v>-15.2205555493</v>
      </c>
      <c r="D789" s="36">
        <v>130.001111111</v>
      </c>
      <c r="E789" s="36">
        <v>280</v>
      </c>
      <c r="F789" s="36">
        <v>18</v>
      </c>
      <c r="G789" s="36">
        <v>4</v>
      </c>
      <c r="H789" s="36">
        <v>2453</v>
      </c>
      <c r="I789" s="36">
        <v>5.7</v>
      </c>
      <c r="J789" s="36">
        <v>0.7</v>
      </c>
      <c r="K789" s="36">
        <v>6</v>
      </c>
      <c r="L789" s="37">
        <f t="shared" si="27"/>
        <v>22.222222222222221</v>
      </c>
      <c r="M789" s="37">
        <f t="shared" si="28"/>
        <v>2.177777777777778</v>
      </c>
    </row>
    <row r="790" spans="1:13" x14ac:dyDescent="0.2">
      <c r="A790" s="36" t="s">
        <v>886</v>
      </c>
      <c r="B790" s="38" t="s">
        <v>1568</v>
      </c>
      <c r="C790" s="36">
        <v>-15.2176666536</v>
      </c>
      <c r="D790" s="36">
        <v>130.38849999600001</v>
      </c>
      <c r="E790" s="36">
        <v>291</v>
      </c>
      <c r="F790" s="36">
        <v>14</v>
      </c>
      <c r="G790" s="36">
        <v>4</v>
      </c>
      <c r="H790" s="36">
        <v>2263</v>
      </c>
      <c r="I790" s="36">
        <v>7</v>
      </c>
      <c r="J790" s="36">
        <v>1.1000000000000001</v>
      </c>
      <c r="K790" s="36">
        <v>3</v>
      </c>
      <c r="L790" s="37">
        <f t="shared" si="27"/>
        <v>28.571428571428569</v>
      </c>
      <c r="M790" s="37">
        <f t="shared" si="28"/>
        <v>2.177777777777778</v>
      </c>
    </row>
    <row r="791" spans="1:13" x14ac:dyDescent="0.2">
      <c r="A791" s="36" t="s">
        <v>889</v>
      </c>
      <c r="B791" s="38" t="s">
        <v>1568</v>
      </c>
      <c r="C791" s="36">
        <v>-15.2166666604</v>
      </c>
      <c r="D791" s="36">
        <v>130.36916667</v>
      </c>
      <c r="E791" s="36">
        <v>290</v>
      </c>
      <c r="F791" s="36">
        <v>11</v>
      </c>
      <c r="G791" s="36">
        <v>4</v>
      </c>
      <c r="H791" s="36">
        <v>1829</v>
      </c>
      <c r="I791" s="36">
        <v>7.5</v>
      </c>
      <c r="J791" s="36">
        <v>1.6</v>
      </c>
      <c r="K791" s="36">
        <v>3</v>
      </c>
      <c r="L791" s="37">
        <f t="shared" si="27"/>
        <v>36.363636363636367</v>
      </c>
      <c r="M791" s="37">
        <f t="shared" si="28"/>
        <v>2.177777777777778</v>
      </c>
    </row>
    <row r="792" spans="1:13" x14ac:dyDescent="0.2">
      <c r="A792" s="36" t="s">
        <v>891</v>
      </c>
      <c r="B792" s="38" t="s">
        <v>1568</v>
      </c>
      <c r="C792" s="36">
        <v>-15.2163425891</v>
      </c>
      <c r="D792" s="36">
        <v>130.38884259899999</v>
      </c>
      <c r="E792" s="36">
        <v>291</v>
      </c>
      <c r="F792" s="36">
        <v>14</v>
      </c>
      <c r="G792" s="36">
        <v>4</v>
      </c>
      <c r="H792" s="36">
        <v>2256</v>
      </c>
      <c r="I792" s="36">
        <v>7</v>
      </c>
      <c r="J792" s="36">
        <v>1.1000000000000001</v>
      </c>
      <c r="K792" s="36">
        <v>3</v>
      </c>
      <c r="L792" s="37">
        <f t="shared" si="27"/>
        <v>28.571428571428569</v>
      </c>
      <c r="M792" s="37">
        <f t="shared" si="28"/>
        <v>2.177777777777778</v>
      </c>
    </row>
    <row r="793" spans="1:13" x14ac:dyDescent="0.2">
      <c r="A793" s="36" t="s">
        <v>897</v>
      </c>
      <c r="B793" s="38" t="s">
        <v>1568</v>
      </c>
      <c r="C793" s="36">
        <v>-15.208611104799999</v>
      </c>
      <c r="D793" s="36">
        <v>130.01277777799999</v>
      </c>
      <c r="E793" s="36">
        <v>250</v>
      </c>
      <c r="F793" s="36">
        <v>38</v>
      </c>
      <c r="G793" s="36">
        <v>4</v>
      </c>
      <c r="H793" s="36">
        <v>2993</v>
      </c>
      <c r="I793" s="36">
        <v>3.1</v>
      </c>
      <c r="J793" s="36">
        <v>0.2</v>
      </c>
      <c r="K793" s="36">
        <v>21</v>
      </c>
      <c r="L793" s="37">
        <f t="shared" si="27"/>
        <v>10.526315789473683</v>
      </c>
      <c r="M793" s="37">
        <f t="shared" si="28"/>
        <v>2.177777777777778</v>
      </c>
    </row>
    <row r="794" spans="1:13" x14ac:dyDescent="0.2">
      <c r="A794" s="36" t="s">
        <v>908</v>
      </c>
      <c r="B794" s="38" t="s">
        <v>1568</v>
      </c>
      <c r="C794" s="36">
        <v>-15.193333326899999</v>
      </c>
      <c r="D794" s="36">
        <v>130.47576389299999</v>
      </c>
      <c r="E794" s="36">
        <v>299</v>
      </c>
      <c r="F794" s="36">
        <v>35</v>
      </c>
      <c r="G794" s="36">
        <v>4</v>
      </c>
      <c r="H794" s="36">
        <v>3858</v>
      </c>
      <c r="I794" s="36">
        <v>5.3</v>
      </c>
      <c r="J794" s="36">
        <v>0.4</v>
      </c>
      <c r="K794" s="36">
        <v>12</v>
      </c>
      <c r="L794" s="37">
        <f t="shared" si="27"/>
        <v>11.428571428571429</v>
      </c>
      <c r="M794" s="37">
        <f t="shared" si="28"/>
        <v>2.177777777777778</v>
      </c>
    </row>
    <row r="795" spans="1:13" x14ac:dyDescent="0.2">
      <c r="A795" s="36" t="s">
        <v>924</v>
      </c>
      <c r="B795" s="38" t="s">
        <v>1568</v>
      </c>
      <c r="C795" s="36">
        <v>-15.1713888823</v>
      </c>
      <c r="D795" s="36">
        <v>130.489444448</v>
      </c>
      <c r="E795" s="36">
        <v>300</v>
      </c>
      <c r="F795" s="36">
        <v>16</v>
      </c>
      <c r="G795" s="36">
        <v>4</v>
      </c>
      <c r="H795" s="36">
        <v>2445</v>
      </c>
      <c r="I795" s="36">
        <v>6.2</v>
      </c>
      <c r="J795" s="36">
        <v>0.8</v>
      </c>
      <c r="K795" s="36">
        <v>5</v>
      </c>
      <c r="L795" s="37">
        <f t="shared" si="27"/>
        <v>25</v>
      </c>
      <c r="M795" s="37">
        <f t="shared" si="28"/>
        <v>2.177777777777778</v>
      </c>
    </row>
    <row r="796" spans="1:13" x14ac:dyDescent="0.2">
      <c r="A796" s="36" t="s">
        <v>949</v>
      </c>
      <c r="B796" s="38" t="s">
        <v>1568</v>
      </c>
      <c r="C796" s="36">
        <v>-15.1437152709</v>
      </c>
      <c r="D796" s="36">
        <v>130.51000000400001</v>
      </c>
      <c r="E796" s="36">
        <v>293</v>
      </c>
      <c r="F796" s="36">
        <v>16</v>
      </c>
      <c r="G796" s="36">
        <v>4</v>
      </c>
      <c r="H796" s="36">
        <v>2876</v>
      </c>
      <c r="I796" s="36">
        <v>9.3000000000000007</v>
      </c>
      <c r="J796" s="36">
        <v>1.5</v>
      </c>
      <c r="K796" s="36">
        <v>3</v>
      </c>
      <c r="L796" s="37">
        <f t="shared" si="27"/>
        <v>25</v>
      </c>
      <c r="M796" s="37">
        <f t="shared" si="28"/>
        <v>2.177777777777778</v>
      </c>
    </row>
    <row r="797" spans="1:13" x14ac:dyDescent="0.2">
      <c r="A797" s="36" t="s">
        <v>955</v>
      </c>
      <c r="B797" s="38" t="s">
        <v>1568</v>
      </c>
      <c r="C797" s="36">
        <v>-15.140861105899999</v>
      </c>
      <c r="D797" s="36">
        <v>130.49944444799999</v>
      </c>
      <c r="E797" s="36">
        <v>291</v>
      </c>
      <c r="F797" s="36">
        <v>17</v>
      </c>
      <c r="G797" s="36">
        <v>4</v>
      </c>
      <c r="H797" s="36">
        <v>2505</v>
      </c>
      <c r="I797" s="36">
        <v>7.1</v>
      </c>
      <c r="J797" s="36">
        <v>1</v>
      </c>
      <c r="K797" s="36">
        <v>4</v>
      </c>
      <c r="L797" s="37">
        <f t="shared" si="27"/>
        <v>23.52941176470588</v>
      </c>
      <c r="M797" s="37">
        <f t="shared" si="28"/>
        <v>2.177777777777778</v>
      </c>
    </row>
    <row r="798" spans="1:13" x14ac:dyDescent="0.2">
      <c r="A798" s="36" t="s">
        <v>983</v>
      </c>
      <c r="B798" s="38" t="s">
        <v>1568</v>
      </c>
      <c r="C798" s="36">
        <v>-15.118055548499999</v>
      </c>
      <c r="D798" s="36">
        <v>130.56666667100001</v>
      </c>
      <c r="E798" s="36">
        <v>290</v>
      </c>
      <c r="F798" s="36">
        <v>13</v>
      </c>
      <c r="G798" s="36">
        <v>4</v>
      </c>
      <c r="H798" s="36">
        <v>1714</v>
      </c>
      <c r="I798" s="36">
        <v>5.7</v>
      </c>
      <c r="J798" s="36">
        <v>0.9</v>
      </c>
      <c r="K798" s="36">
        <v>4</v>
      </c>
      <c r="L798" s="37">
        <f t="shared" si="27"/>
        <v>30.76923076923077</v>
      </c>
      <c r="M798" s="37">
        <f t="shared" si="28"/>
        <v>2.177777777777778</v>
      </c>
    </row>
    <row r="799" spans="1:13" x14ac:dyDescent="0.2">
      <c r="A799" s="36" t="s">
        <v>995</v>
      </c>
      <c r="B799" s="38" t="s">
        <v>1568</v>
      </c>
      <c r="C799" s="36">
        <v>-15.0992708261</v>
      </c>
      <c r="D799" s="36">
        <v>130.908333341</v>
      </c>
      <c r="E799" s="36">
        <v>293</v>
      </c>
      <c r="F799" s="36">
        <v>16</v>
      </c>
      <c r="G799" s="36">
        <v>4</v>
      </c>
      <c r="H799" s="36">
        <v>2572</v>
      </c>
      <c r="I799" s="36">
        <v>8.1</v>
      </c>
      <c r="J799" s="36">
        <v>1.3</v>
      </c>
      <c r="K799" s="36">
        <v>3</v>
      </c>
      <c r="L799" s="37">
        <f t="shared" si="27"/>
        <v>25</v>
      </c>
      <c r="M799" s="37">
        <f t="shared" si="28"/>
        <v>2.177777777777778</v>
      </c>
    </row>
    <row r="800" spans="1:13" x14ac:dyDescent="0.2">
      <c r="A800" s="36" t="s">
        <v>1002</v>
      </c>
      <c r="B800" s="38" t="s">
        <v>1568</v>
      </c>
      <c r="C800" s="36">
        <v>-15.096361092</v>
      </c>
      <c r="D800" s="36">
        <v>130.90225001900001</v>
      </c>
      <c r="E800" s="36">
        <v>289</v>
      </c>
      <c r="F800" s="36">
        <v>16</v>
      </c>
      <c r="G800" s="36">
        <v>4</v>
      </c>
      <c r="H800" s="36">
        <v>2446</v>
      </c>
      <c r="I800" s="36">
        <v>7</v>
      </c>
      <c r="J800" s="36">
        <v>1</v>
      </c>
      <c r="K800" s="36">
        <v>4</v>
      </c>
      <c r="L800" s="37">
        <f t="shared" si="27"/>
        <v>25</v>
      </c>
      <c r="M800" s="37">
        <f t="shared" si="28"/>
        <v>2.177777777777778</v>
      </c>
    </row>
    <row r="801" spans="1:13" x14ac:dyDescent="0.2">
      <c r="A801" s="36" t="s">
        <v>1006</v>
      </c>
      <c r="B801" s="38" t="s">
        <v>1568</v>
      </c>
      <c r="C801" s="36">
        <v>-15.084374992700001</v>
      </c>
      <c r="D801" s="36">
        <v>130.571111116</v>
      </c>
      <c r="E801" s="36">
        <v>281</v>
      </c>
      <c r="F801" s="36">
        <v>44</v>
      </c>
      <c r="G801" s="36">
        <v>4</v>
      </c>
      <c r="H801" s="36">
        <v>2445</v>
      </c>
      <c r="I801" s="36">
        <v>1.9</v>
      </c>
      <c r="J801" s="36">
        <v>0.1</v>
      </c>
      <c r="K801" s="36">
        <v>56</v>
      </c>
      <c r="L801" s="37">
        <f t="shared" si="27"/>
        <v>9.0909090909090917</v>
      </c>
      <c r="M801" s="37">
        <f t="shared" si="28"/>
        <v>2.177777777777778</v>
      </c>
    </row>
    <row r="802" spans="1:13" x14ac:dyDescent="0.2">
      <c r="A802" s="36" t="s">
        <v>1011</v>
      </c>
      <c r="B802" s="38" t="s">
        <v>1568</v>
      </c>
      <c r="C802" s="36">
        <v>-15.081527770399999</v>
      </c>
      <c r="D802" s="36">
        <v>130.913750007</v>
      </c>
      <c r="E802" s="36">
        <v>300</v>
      </c>
      <c r="F802" s="36">
        <v>11</v>
      </c>
      <c r="G802" s="36">
        <v>4</v>
      </c>
      <c r="H802" s="36">
        <v>2327</v>
      </c>
      <c r="I802" s="36">
        <v>8.8000000000000007</v>
      </c>
      <c r="J802" s="36">
        <v>1.7</v>
      </c>
      <c r="K802" s="36">
        <v>2</v>
      </c>
      <c r="L802" s="37">
        <f t="shared" si="27"/>
        <v>36.363636363636367</v>
      </c>
      <c r="M802" s="37">
        <f t="shared" si="28"/>
        <v>2.177777777777778</v>
      </c>
    </row>
    <row r="803" spans="1:13" x14ac:dyDescent="0.2">
      <c r="A803" s="36" t="s">
        <v>1022</v>
      </c>
      <c r="B803" s="38" t="s">
        <v>1568</v>
      </c>
      <c r="C803" s="36">
        <v>-15.0749999926</v>
      </c>
      <c r="D803" s="36">
        <v>130.13111111200001</v>
      </c>
      <c r="E803" s="36">
        <v>240</v>
      </c>
      <c r="F803" s="36">
        <v>21</v>
      </c>
      <c r="G803" s="36">
        <v>4</v>
      </c>
      <c r="H803" s="36">
        <v>2388</v>
      </c>
      <c r="I803" s="36">
        <v>4.0999999999999996</v>
      </c>
      <c r="J803" s="36">
        <v>0.4</v>
      </c>
      <c r="K803" s="36">
        <v>12</v>
      </c>
      <c r="L803" s="37">
        <f t="shared" si="27"/>
        <v>19.047619047619047</v>
      </c>
      <c r="M803" s="37">
        <f t="shared" si="28"/>
        <v>2.177777777777778</v>
      </c>
    </row>
    <row r="804" spans="1:13" x14ac:dyDescent="0.2">
      <c r="A804" s="36" t="s">
        <v>1027</v>
      </c>
      <c r="B804" s="38" t="s">
        <v>1568</v>
      </c>
      <c r="C804" s="36">
        <v>-15.070833325900001</v>
      </c>
      <c r="D804" s="36">
        <v>130.09972222299999</v>
      </c>
      <c r="E804" s="36">
        <v>250</v>
      </c>
      <c r="F804" s="36">
        <v>19</v>
      </c>
      <c r="G804" s="36">
        <v>4</v>
      </c>
      <c r="H804" s="36">
        <v>2382</v>
      </c>
      <c r="I804" s="36">
        <v>5.7</v>
      </c>
      <c r="J804" s="36">
        <v>0.7</v>
      </c>
      <c r="K804" s="36">
        <v>6</v>
      </c>
      <c r="L804" s="37">
        <f t="shared" si="27"/>
        <v>21.052631578947366</v>
      </c>
      <c r="M804" s="37">
        <f t="shared" si="28"/>
        <v>2.177777777777778</v>
      </c>
    </row>
    <row r="805" spans="1:13" x14ac:dyDescent="0.2">
      <c r="A805" s="36" t="s">
        <v>1029</v>
      </c>
      <c r="B805" s="38" t="s">
        <v>1568</v>
      </c>
      <c r="C805" s="36">
        <v>-15.0699999926</v>
      </c>
      <c r="D805" s="36">
        <v>130.092916667</v>
      </c>
      <c r="E805" s="36">
        <v>249</v>
      </c>
      <c r="F805" s="36">
        <v>14</v>
      </c>
      <c r="G805" s="36">
        <v>4</v>
      </c>
      <c r="H805" s="36">
        <v>1952</v>
      </c>
      <c r="I805" s="36">
        <v>6.9</v>
      </c>
      <c r="J805" s="36">
        <v>1.2</v>
      </c>
      <c r="K805" s="36">
        <v>4</v>
      </c>
      <c r="L805" s="37">
        <f t="shared" si="27"/>
        <v>28.571428571428569</v>
      </c>
      <c r="M805" s="37">
        <f t="shared" si="28"/>
        <v>2.177777777777778</v>
      </c>
    </row>
    <row r="806" spans="1:13" x14ac:dyDescent="0.2">
      <c r="A806" s="36" t="s">
        <v>1045</v>
      </c>
      <c r="B806" s="38" t="s">
        <v>1568</v>
      </c>
      <c r="C806" s="36">
        <v>-15.0436111035</v>
      </c>
      <c r="D806" s="36">
        <v>130.56166667100001</v>
      </c>
      <c r="E806" s="36">
        <v>270</v>
      </c>
      <c r="F806" s="36">
        <v>29</v>
      </c>
      <c r="G806" s="36">
        <v>4</v>
      </c>
      <c r="H806" s="36">
        <v>2634</v>
      </c>
      <c r="I806" s="36">
        <v>3.2</v>
      </c>
      <c r="J806" s="36">
        <v>0.2</v>
      </c>
      <c r="K806" s="36">
        <v>22</v>
      </c>
      <c r="L806" s="37">
        <f t="shared" si="27"/>
        <v>13.793103448275861</v>
      </c>
      <c r="M806" s="37">
        <f t="shared" si="28"/>
        <v>2.177777777777778</v>
      </c>
    </row>
    <row r="807" spans="1:13" x14ac:dyDescent="0.2">
      <c r="A807" s="36" t="s">
        <v>1054</v>
      </c>
      <c r="B807" s="38" t="s">
        <v>1568</v>
      </c>
      <c r="C807" s="36">
        <v>-15.0152380875</v>
      </c>
      <c r="D807" s="36">
        <v>130.56388889300001</v>
      </c>
      <c r="E807" s="36">
        <v>271</v>
      </c>
      <c r="F807" s="36">
        <v>14</v>
      </c>
      <c r="G807" s="36">
        <v>4</v>
      </c>
      <c r="H807" s="36">
        <v>2206</v>
      </c>
      <c r="I807" s="36">
        <v>7.3</v>
      </c>
      <c r="J807" s="36">
        <v>1.2</v>
      </c>
      <c r="K807" s="36">
        <v>3</v>
      </c>
      <c r="L807" s="37">
        <f t="shared" si="27"/>
        <v>28.571428571428569</v>
      </c>
      <c r="M807" s="37">
        <f t="shared" si="28"/>
        <v>2.177777777777778</v>
      </c>
    </row>
    <row r="808" spans="1:13" x14ac:dyDescent="0.2">
      <c r="A808" s="36" t="s">
        <v>1057</v>
      </c>
      <c r="B808" s="38" t="s">
        <v>1568</v>
      </c>
      <c r="C808" s="36">
        <v>-15.7004166643</v>
      </c>
      <c r="D808" s="36">
        <v>131.00125</v>
      </c>
      <c r="E808" s="36">
        <v>280</v>
      </c>
      <c r="F808" s="36">
        <v>18</v>
      </c>
      <c r="G808" s="36">
        <v>4</v>
      </c>
      <c r="H808" s="36">
        <v>2201</v>
      </c>
      <c r="I808" s="36">
        <v>5.8</v>
      </c>
      <c r="J808" s="36">
        <v>0.8</v>
      </c>
      <c r="K808" s="36">
        <v>6</v>
      </c>
      <c r="L808" s="37">
        <f t="shared" si="27"/>
        <v>22.222222222222221</v>
      </c>
      <c r="M808" s="37">
        <f t="shared" si="28"/>
        <v>2.177777777777778</v>
      </c>
    </row>
    <row r="809" spans="1:13" x14ac:dyDescent="0.2">
      <c r="A809" s="36" t="s">
        <v>1091</v>
      </c>
      <c r="B809" s="38" t="s">
        <v>1568</v>
      </c>
      <c r="C809" s="36">
        <v>-16.149920637800001</v>
      </c>
      <c r="D809" s="36">
        <v>130.74130953900001</v>
      </c>
      <c r="E809" s="36">
        <v>328</v>
      </c>
      <c r="F809" s="36">
        <v>11</v>
      </c>
      <c r="G809" s="36">
        <v>4</v>
      </c>
      <c r="H809" s="36">
        <v>2250</v>
      </c>
      <c r="I809" s="36">
        <v>9.3000000000000007</v>
      </c>
      <c r="J809" s="36">
        <v>1.9</v>
      </c>
      <c r="K809" s="36">
        <v>2</v>
      </c>
      <c r="L809" s="37">
        <f t="shared" si="27"/>
        <v>36.363636363636367</v>
      </c>
      <c r="M809" s="37">
        <f t="shared" si="28"/>
        <v>2.177777777777778</v>
      </c>
    </row>
    <row r="810" spans="1:13" x14ac:dyDescent="0.2">
      <c r="A810" s="36" t="s">
        <v>1096</v>
      </c>
      <c r="B810" s="38" t="s">
        <v>1569</v>
      </c>
      <c r="C810" s="36">
        <v>-23.637499997100001</v>
      </c>
      <c r="D810" s="36">
        <v>131.599444449</v>
      </c>
      <c r="E810" s="36">
        <v>1160</v>
      </c>
      <c r="F810" s="36">
        <v>15</v>
      </c>
      <c r="G810" s="36">
        <v>4</v>
      </c>
      <c r="H810" s="36">
        <v>2564</v>
      </c>
      <c r="I810" s="36">
        <v>8.5</v>
      </c>
      <c r="J810" s="36">
        <v>1.4</v>
      </c>
      <c r="K810" s="36">
        <v>3</v>
      </c>
      <c r="L810" s="37">
        <f t="shared" si="27"/>
        <v>26.666666666666668</v>
      </c>
      <c r="M810" s="37">
        <f t="shared" si="28"/>
        <v>2.177777777777778</v>
      </c>
    </row>
    <row r="811" spans="1:13" x14ac:dyDescent="0.2">
      <c r="A811" s="36" t="s">
        <v>1119</v>
      </c>
      <c r="B811" s="38" t="s">
        <v>1569</v>
      </c>
      <c r="C811" s="36">
        <v>-23.620833330300002</v>
      </c>
      <c r="D811" s="36">
        <v>131.67756944999999</v>
      </c>
      <c r="E811" s="36">
        <v>1109</v>
      </c>
      <c r="F811" s="36">
        <v>31</v>
      </c>
      <c r="G811" s="36">
        <v>4</v>
      </c>
      <c r="H811" s="36">
        <v>2462</v>
      </c>
      <c r="I811" s="36">
        <v>2.5</v>
      </c>
      <c r="J811" s="36">
        <v>0.1</v>
      </c>
      <c r="K811" s="36">
        <v>30</v>
      </c>
      <c r="L811" s="37">
        <f t="shared" si="27"/>
        <v>12.903225806451612</v>
      </c>
      <c r="M811" s="37">
        <f t="shared" si="28"/>
        <v>2.177777777777778</v>
      </c>
    </row>
    <row r="812" spans="1:13" x14ac:dyDescent="0.2">
      <c r="A812" s="36" t="s">
        <v>1128</v>
      </c>
      <c r="B812" s="38" t="s">
        <v>1569</v>
      </c>
      <c r="C812" s="36">
        <v>-23.610555552400001</v>
      </c>
      <c r="D812" s="36">
        <v>131.63638889399999</v>
      </c>
      <c r="E812" s="36">
        <v>1010</v>
      </c>
      <c r="F812" s="36">
        <v>32</v>
      </c>
      <c r="G812" s="36">
        <v>4</v>
      </c>
      <c r="H812" s="36">
        <v>473</v>
      </c>
      <c r="I812" s="36">
        <v>1.1000000000000001</v>
      </c>
      <c r="J812" s="36">
        <v>0.1</v>
      </c>
      <c r="K812" s="36">
        <v>31</v>
      </c>
      <c r="L812" s="37">
        <f t="shared" si="27"/>
        <v>12.5</v>
      </c>
      <c r="M812" s="37">
        <f t="shared" si="28"/>
        <v>2.177777777777778</v>
      </c>
    </row>
    <row r="813" spans="1:13" x14ac:dyDescent="0.2">
      <c r="A813" s="36" t="s">
        <v>1154</v>
      </c>
      <c r="B813" s="38" t="s">
        <v>1569</v>
      </c>
      <c r="C813" s="36">
        <v>-23.4094444397</v>
      </c>
      <c r="D813" s="36">
        <v>131.59166667100001</v>
      </c>
      <c r="E813" s="36">
        <v>990</v>
      </c>
      <c r="F813" s="36">
        <v>22</v>
      </c>
      <c r="G813" s="36">
        <v>4</v>
      </c>
      <c r="H813" s="36">
        <v>2115</v>
      </c>
      <c r="I813" s="36">
        <v>4.7</v>
      </c>
      <c r="J813" s="36">
        <v>0.5</v>
      </c>
      <c r="K813" s="36">
        <v>7</v>
      </c>
      <c r="L813" s="37">
        <f t="shared" si="27"/>
        <v>18.181818181818183</v>
      </c>
      <c r="M813" s="37">
        <f t="shared" si="28"/>
        <v>2.177777777777778</v>
      </c>
    </row>
    <row r="814" spans="1:13" x14ac:dyDescent="0.2">
      <c r="A814" s="36" t="s">
        <v>1160</v>
      </c>
      <c r="B814" s="38" t="s">
        <v>1569</v>
      </c>
      <c r="C814" s="36">
        <v>-23.406296280199999</v>
      </c>
      <c r="D814" s="36">
        <v>131.58055555999999</v>
      </c>
      <c r="E814" s="36">
        <v>1001</v>
      </c>
      <c r="F814" s="36">
        <v>32</v>
      </c>
      <c r="G814" s="36">
        <v>4</v>
      </c>
      <c r="H814" s="36">
        <v>2750</v>
      </c>
      <c r="I814" s="36">
        <v>5.4</v>
      </c>
      <c r="J814" s="36">
        <v>0.5</v>
      </c>
      <c r="K814" s="36">
        <v>8</v>
      </c>
      <c r="L814" s="37">
        <f t="shared" si="27"/>
        <v>12.5</v>
      </c>
      <c r="M814" s="37">
        <f t="shared" si="28"/>
        <v>2.177777777777778</v>
      </c>
    </row>
    <row r="815" spans="1:13" x14ac:dyDescent="0.2">
      <c r="A815" s="36" t="s">
        <v>1165</v>
      </c>
      <c r="B815" s="38" t="s">
        <v>1569</v>
      </c>
      <c r="C815" s="36">
        <v>-23.3915872822</v>
      </c>
      <c r="D815" s="36">
        <v>131.41138889199999</v>
      </c>
      <c r="E815" s="36">
        <v>1072</v>
      </c>
      <c r="F815" s="36">
        <v>16</v>
      </c>
      <c r="G815" s="36">
        <v>4</v>
      </c>
      <c r="H815" s="36">
        <v>1342</v>
      </c>
      <c r="I815" s="36">
        <v>3.2</v>
      </c>
      <c r="J815" s="36">
        <v>0.4</v>
      </c>
      <c r="K815" s="36">
        <v>9</v>
      </c>
      <c r="L815" s="37">
        <f t="shared" si="27"/>
        <v>25</v>
      </c>
      <c r="M815" s="37">
        <f t="shared" si="28"/>
        <v>2.177777777777778</v>
      </c>
    </row>
    <row r="816" spans="1:13" x14ac:dyDescent="0.2">
      <c r="A816" s="36" t="s">
        <v>1184</v>
      </c>
      <c r="B816" s="38" t="s">
        <v>1569</v>
      </c>
      <c r="C816" s="36">
        <v>-23.359166661500002</v>
      </c>
      <c r="D816" s="36">
        <v>131.87277778500001</v>
      </c>
      <c r="E816" s="36">
        <v>950</v>
      </c>
      <c r="F816" s="36">
        <v>23</v>
      </c>
      <c r="G816" s="36">
        <v>4</v>
      </c>
      <c r="H816" s="36">
        <v>1267</v>
      </c>
      <c r="I816" s="36">
        <v>2.4</v>
      </c>
      <c r="J816" s="36">
        <v>0.2</v>
      </c>
      <c r="K816" s="36">
        <v>16</v>
      </c>
      <c r="L816" s="37">
        <f t="shared" si="27"/>
        <v>17.391304347826086</v>
      </c>
      <c r="M816" s="37">
        <f t="shared" si="28"/>
        <v>2.177777777777778</v>
      </c>
    </row>
    <row r="817" spans="1:16" x14ac:dyDescent="0.2">
      <c r="A817" s="36" t="s">
        <v>1185</v>
      </c>
      <c r="B817" s="38" t="s">
        <v>1569</v>
      </c>
      <c r="C817" s="36">
        <v>-23.358611106000001</v>
      </c>
      <c r="D817" s="36">
        <v>131.855000007</v>
      </c>
      <c r="E817" s="36">
        <v>930</v>
      </c>
      <c r="F817" s="36">
        <v>28</v>
      </c>
      <c r="G817" s="36">
        <v>4</v>
      </c>
      <c r="H817" s="36">
        <v>443</v>
      </c>
      <c r="I817" s="36">
        <v>1.1000000000000001</v>
      </c>
      <c r="J817" s="36">
        <v>0.1</v>
      </c>
      <c r="K817" s="36">
        <v>28</v>
      </c>
      <c r="L817" s="37">
        <f t="shared" si="27"/>
        <v>14.285714285714285</v>
      </c>
      <c r="M817" s="37">
        <f t="shared" si="28"/>
        <v>2.177777777777778</v>
      </c>
    </row>
    <row r="818" spans="1:16" x14ac:dyDescent="0.2">
      <c r="A818" s="36" t="s">
        <v>1194</v>
      </c>
      <c r="B818" s="38" t="s">
        <v>1569</v>
      </c>
      <c r="C818" s="36">
        <v>-23.214999993700001</v>
      </c>
      <c r="D818" s="36">
        <v>131.76138889500001</v>
      </c>
      <c r="E818" s="36">
        <v>890</v>
      </c>
      <c r="F818" s="36">
        <v>21</v>
      </c>
      <c r="G818" s="36">
        <v>4</v>
      </c>
      <c r="H818" s="36">
        <v>1625</v>
      </c>
      <c r="I818" s="36">
        <v>4.9000000000000004</v>
      </c>
      <c r="J818" s="36">
        <v>0.7</v>
      </c>
      <c r="K818" s="36">
        <v>6</v>
      </c>
      <c r="L818" s="37">
        <f t="shared" si="27"/>
        <v>19.047619047619047</v>
      </c>
      <c r="M818" s="37">
        <f t="shared" si="28"/>
        <v>2.177777777777778</v>
      </c>
    </row>
    <row r="819" spans="1:16" x14ac:dyDescent="0.2">
      <c r="A819" s="36" t="s">
        <v>1196</v>
      </c>
      <c r="B819" s="38" t="s">
        <v>1569</v>
      </c>
      <c r="C819" s="36">
        <v>-24.944722221799999</v>
      </c>
      <c r="D819" s="36">
        <v>129.283888891</v>
      </c>
      <c r="E819" s="36">
        <v>830</v>
      </c>
      <c r="F819" s="36">
        <v>19</v>
      </c>
      <c r="G819" s="36">
        <v>4</v>
      </c>
      <c r="H819" s="36">
        <v>1360</v>
      </c>
      <c r="I819" s="36">
        <v>3.7</v>
      </c>
      <c r="J819" s="36">
        <v>0.5</v>
      </c>
      <c r="K819" s="36">
        <v>8</v>
      </c>
      <c r="L819" s="37">
        <f t="shared" si="27"/>
        <v>21.052631578947366</v>
      </c>
      <c r="M819" s="37">
        <f t="shared" si="28"/>
        <v>2.177777777777778</v>
      </c>
    </row>
    <row r="820" spans="1:16" x14ac:dyDescent="0.2">
      <c r="A820" s="36" t="s">
        <v>1223</v>
      </c>
      <c r="B820" s="38" t="s">
        <v>1569</v>
      </c>
      <c r="C820" s="36">
        <v>-25.920555554900002</v>
      </c>
      <c r="D820" s="36">
        <v>129.479629622</v>
      </c>
      <c r="E820" s="36">
        <v>941</v>
      </c>
      <c r="F820" s="36">
        <v>21</v>
      </c>
      <c r="G820" s="36">
        <v>4</v>
      </c>
      <c r="H820" s="36">
        <v>1500</v>
      </c>
      <c r="I820" s="36">
        <v>4.8</v>
      </c>
      <c r="J820" s="36">
        <v>0.8</v>
      </c>
      <c r="K820" s="36">
        <v>5</v>
      </c>
      <c r="L820" s="37">
        <f t="shared" si="27"/>
        <v>19.047619047619047</v>
      </c>
      <c r="M820" s="37">
        <f t="shared" si="28"/>
        <v>2.177777777777778</v>
      </c>
    </row>
    <row r="821" spans="1:16" x14ac:dyDescent="0.2">
      <c r="A821" s="36" t="s">
        <v>1230</v>
      </c>
      <c r="B821" s="38" t="s">
        <v>1569</v>
      </c>
      <c r="C821" s="36">
        <v>-25.902222221399999</v>
      </c>
      <c r="D821" s="36">
        <v>129.46703705199999</v>
      </c>
      <c r="E821" s="36">
        <v>888</v>
      </c>
      <c r="F821" s="36">
        <v>43</v>
      </c>
      <c r="G821" s="36">
        <v>4</v>
      </c>
      <c r="H821" s="36">
        <v>801</v>
      </c>
      <c r="I821" s="36">
        <v>1.6</v>
      </c>
      <c r="J821" s="36">
        <v>0.2</v>
      </c>
      <c r="K821" s="36">
        <v>26</v>
      </c>
      <c r="L821" s="37">
        <f t="shared" si="27"/>
        <v>9.3023255813953494</v>
      </c>
      <c r="M821" s="37">
        <f t="shared" si="28"/>
        <v>2.177777777777778</v>
      </c>
    </row>
    <row r="822" spans="1:16" x14ac:dyDescent="0.2">
      <c r="A822" s="36" t="s">
        <v>1245</v>
      </c>
      <c r="B822" s="38" t="s">
        <v>1568</v>
      </c>
      <c r="C822" s="36">
        <v>-12.409166661900001</v>
      </c>
      <c r="D822" s="36">
        <v>133.17805555699999</v>
      </c>
      <c r="E822" s="36">
        <v>240</v>
      </c>
      <c r="F822" s="36">
        <v>17</v>
      </c>
      <c r="G822" s="36">
        <v>4</v>
      </c>
      <c r="H822" s="36">
        <v>1832</v>
      </c>
      <c r="I822" s="36">
        <v>4.9000000000000004</v>
      </c>
      <c r="J822" s="36">
        <v>0.7</v>
      </c>
      <c r="K822" s="36">
        <v>7</v>
      </c>
      <c r="L822" s="37">
        <f t="shared" si="27"/>
        <v>23.52941176470588</v>
      </c>
      <c r="M822" s="37">
        <f t="shared" si="28"/>
        <v>2.177777777777778</v>
      </c>
      <c r="O822" s="28"/>
      <c r="P822" s="28"/>
    </row>
    <row r="823" spans="1:16" x14ac:dyDescent="0.2">
      <c r="A823" s="36" t="s">
        <v>1250</v>
      </c>
      <c r="B823" s="38" t="s">
        <v>1568</v>
      </c>
      <c r="C823" s="36">
        <v>-12.4009444464</v>
      </c>
      <c r="D823" s="36">
        <v>133.177055564</v>
      </c>
      <c r="E823" s="36">
        <v>239</v>
      </c>
      <c r="F823" s="36">
        <v>16</v>
      </c>
      <c r="G823" s="36">
        <v>4</v>
      </c>
      <c r="H823" s="36">
        <v>1768</v>
      </c>
      <c r="I823" s="36">
        <v>5.3</v>
      </c>
      <c r="J823" s="36">
        <v>0.8</v>
      </c>
      <c r="K823" s="36">
        <v>5</v>
      </c>
      <c r="L823" s="37">
        <f t="shared" si="27"/>
        <v>25</v>
      </c>
      <c r="M823" s="37">
        <f t="shared" si="28"/>
        <v>2.177777777777778</v>
      </c>
    </row>
    <row r="824" spans="1:16" x14ac:dyDescent="0.2">
      <c r="A824" s="36" t="s">
        <v>1252</v>
      </c>
      <c r="B824" s="38" t="s">
        <v>1568</v>
      </c>
      <c r="C824" s="36">
        <v>-12.3999999952</v>
      </c>
      <c r="D824" s="36">
        <v>133.177777779</v>
      </c>
      <c r="E824" s="36">
        <v>240</v>
      </c>
      <c r="F824" s="36">
        <v>12</v>
      </c>
      <c r="G824" s="36">
        <v>4</v>
      </c>
      <c r="H824" s="36">
        <v>2047</v>
      </c>
      <c r="I824" s="36">
        <v>7.8</v>
      </c>
      <c r="J824" s="36">
        <v>1.5</v>
      </c>
      <c r="K824" s="36">
        <v>3</v>
      </c>
      <c r="L824" s="37">
        <f t="shared" si="27"/>
        <v>33.333333333333329</v>
      </c>
      <c r="M824" s="37">
        <f t="shared" si="28"/>
        <v>2.177777777777778</v>
      </c>
    </row>
    <row r="825" spans="1:16" x14ac:dyDescent="0.2">
      <c r="A825" s="36" t="s">
        <v>1256</v>
      </c>
      <c r="B825" s="38" t="s">
        <v>1568</v>
      </c>
      <c r="C825" s="36">
        <v>-12.3580555504</v>
      </c>
      <c r="D825" s="36">
        <v>133.56416667100001</v>
      </c>
      <c r="E825" s="36">
        <v>240</v>
      </c>
      <c r="F825" s="36">
        <v>13</v>
      </c>
      <c r="G825" s="36">
        <v>4</v>
      </c>
      <c r="H825" s="36">
        <v>2299</v>
      </c>
      <c r="I825" s="36">
        <v>8.1</v>
      </c>
      <c r="J825" s="36">
        <v>1.4</v>
      </c>
      <c r="K825" s="36">
        <v>3</v>
      </c>
      <c r="L825" s="37">
        <f t="shared" si="27"/>
        <v>30.76923076923077</v>
      </c>
      <c r="M825" s="37">
        <f t="shared" si="28"/>
        <v>2.177777777777778</v>
      </c>
    </row>
    <row r="826" spans="1:16" x14ac:dyDescent="0.2">
      <c r="A826" s="36" t="s">
        <v>1259</v>
      </c>
      <c r="B826" s="38" t="s">
        <v>1568</v>
      </c>
      <c r="C826" s="36">
        <v>-12.348888883700001</v>
      </c>
      <c r="D826" s="36">
        <v>133.12152777899999</v>
      </c>
      <c r="E826" s="36">
        <v>209</v>
      </c>
      <c r="F826" s="36">
        <v>12</v>
      </c>
      <c r="G826" s="36">
        <v>4</v>
      </c>
      <c r="H826" s="36">
        <v>2052</v>
      </c>
      <c r="I826" s="36">
        <v>7.2</v>
      </c>
      <c r="J826" s="36">
        <v>1.3</v>
      </c>
      <c r="K826" s="36">
        <v>3</v>
      </c>
      <c r="L826" s="37">
        <f t="shared" si="27"/>
        <v>33.333333333333329</v>
      </c>
      <c r="M826" s="37">
        <f t="shared" si="28"/>
        <v>2.177777777777778</v>
      </c>
    </row>
    <row r="827" spans="1:16" x14ac:dyDescent="0.2">
      <c r="A827" s="36" t="s">
        <v>1272</v>
      </c>
      <c r="B827" s="38" t="s">
        <v>1568</v>
      </c>
      <c r="C827" s="36">
        <v>-17.537499996299999</v>
      </c>
      <c r="D827" s="36">
        <v>137.88333334000001</v>
      </c>
      <c r="E827" s="36">
        <v>330</v>
      </c>
      <c r="F827" s="36">
        <v>13</v>
      </c>
      <c r="G827" s="36">
        <v>4</v>
      </c>
      <c r="H827" s="36">
        <v>1876</v>
      </c>
      <c r="I827" s="36">
        <v>6.6</v>
      </c>
      <c r="J827" s="36">
        <v>1.2</v>
      </c>
      <c r="K827" s="36">
        <v>3</v>
      </c>
      <c r="L827" s="37">
        <f t="shared" si="27"/>
        <v>30.76923076923077</v>
      </c>
      <c r="M827" s="37">
        <f t="shared" si="28"/>
        <v>2.177777777777778</v>
      </c>
    </row>
    <row r="828" spans="1:16" x14ac:dyDescent="0.2">
      <c r="A828" s="36" t="s">
        <v>1273</v>
      </c>
      <c r="B828" s="38" t="s">
        <v>1568</v>
      </c>
      <c r="C828" s="36">
        <v>-17.537274301899998</v>
      </c>
      <c r="D828" s="36">
        <v>137.88227431300001</v>
      </c>
      <c r="E828" s="36">
        <v>329</v>
      </c>
      <c r="F828" s="36">
        <v>17</v>
      </c>
      <c r="G828" s="36">
        <v>4</v>
      </c>
      <c r="H828" s="36">
        <v>2415</v>
      </c>
      <c r="I828" s="36">
        <v>6.4</v>
      </c>
      <c r="J828" s="36">
        <v>0.9</v>
      </c>
      <c r="K828" s="36">
        <v>4</v>
      </c>
      <c r="L828" s="37">
        <f t="shared" si="27"/>
        <v>23.52941176470588</v>
      </c>
      <c r="M828" s="37">
        <f t="shared" si="28"/>
        <v>2.177777777777778</v>
      </c>
    </row>
    <row r="829" spans="1:16" x14ac:dyDescent="0.2">
      <c r="A829" s="36" t="s">
        <v>1276</v>
      </c>
      <c r="B829" s="38" t="s">
        <v>1569</v>
      </c>
      <c r="C829" s="36">
        <v>-21.958055555200001</v>
      </c>
      <c r="D829" s="36">
        <v>132.604861116</v>
      </c>
      <c r="E829" s="36">
        <v>861</v>
      </c>
      <c r="F829" s="36">
        <v>20</v>
      </c>
      <c r="G829" s="36">
        <v>4</v>
      </c>
      <c r="H829" s="36">
        <v>1758</v>
      </c>
      <c r="I829" s="36">
        <v>3.2</v>
      </c>
      <c r="J829" s="36">
        <v>0.3</v>
      </c>
      <c r="K829" s="36">
        <v>12</v>
      </c>
      <c r="L829" s="37">
        <f t="shared" si="27"/>
        <v>20</v>
      </c>
      <c r="M829" s="37">
        <f t="shared" si="28"/>
        <v>2.177777777777778</v>
      </c>
    </row>
    <row r="830" spans="1:16" x14ac:dyDescent="0.2">
      <c r="A830" s="36" t="s">
        <v>1283</v>
      </c>
      <c r="B830" s="38" t="s">
        <v>1569</v>
      </c>
      <c r="C830" s="36">
        <v>-23.594722219000001</v>
      </c>
      <c r="D830" s="36">
        <v>132.05055555600001</v>
      </c>
      <c r="E830" s="36">
        <v>940</v>
      </c>
      <c r="F830" s="36">
        <v>34</v>
      </c>
      <c r="G830" s="36">
        <v>4</v>
      </c>
      <c r="H830" s="36">
        <v>2033</v>
      </c>
      <c r="I830" s="36">
        <v>2.1</v>
      </c>
      <c r="J830" s="36">
        <v>0.1</v>
      </c>
      <c r="K830" s="36">
        <v>40</v>
      </c>
      <c r="L830" s="37">
        <f t="shared" si="27"/>
        <v>11.76470588235294</v>
      </c>
      <c r="M830" s="37">
        <f t="shared" si="28"/>
        <v>2.177777777777778</v>
      </c>
    </row>
    <row r="831" spans="1:16" x14ac:dyDescent="0.2">
      <c r="A831" s="36" t="s">
        <v>1286</v>
      </c>
      <c r="B831" s="38" t="s">
        <v>1569</v>
      </c>
      <c r="C831" s="36">
        <v>-23.5891666634</v>
      </c>
      <c r="D831" s="36">
        <v>132.06708333399999</v>
      </c>
      <c r="E831" s="36">
        <v>931</v>
      </c>
      <c r="F831" s="36">
        <v>28</v>
      </c>
      <c r="G831" s="36">
        <v>4</v>
      </c>
      <c r="H831" s="36">
        <v>735</v>
      </c>
      <c r="I831" s="36">
        <v>1.9</v>
      </c>
      <c r="J831" s="36">
        <v>0.3</v>
      </c>
      <c r="K831" s="36">
        <v>14</v>
      </c>
      <c r="L831" s="37">
        <f t="shared" si="27"/>
        <v>14.285714285714285</v>
      </c>
      <c r="M831" s="37">
        <f t="shared" si="28"/>
        <v>2.177777777777778</v>
      </c>
    </row>
    <row r="832" spans="1:16" x14ac:dyDescent="0.2">
      <c r="A832" s="36" t="s">
        <v>1294</v>
      </c>
      <c r="B832" s="38" t="s">
        <v>1569</v>
      </c>
      <c r="C832" s="36">
        <v>-23.431388884299999</v>
      </c>
      <c r="D832" s="36">
        <v>132.49944444799999</v>
      </c>
      <c r="E832" s="36">
        <v>910</v>
      </c>
      <c r="F832" s="36">
        <v>13</v>
      </c>
      <c r="G832" s="36">
        <v>4</v>
      </c>
      <c r="H832" s="36">
        <v>2169</v>
      </c>
      <c r="I832" s="36">
        <v>7.6</v>
      </c>
      <c r="J832" s="36">
        <v>1.3</v>
      </c>
      <c r="K832" s="36">
        <v>3</v>
      </c>
      <c r="L832" s="37">
        <f t="shared" si="27"/>
        <v>30.76923076923077</v>
      </c>
      <c r="M832" s="37">
        <f t="shared" si="28"/>
        <v>2.177777777777778</v>
      </c>
    </row>
    <row r="833" spans="1:13" x14ac:dyDescent="0.2">
      <c r="A833" s="36" t="s">
        <v>1295</v>
      </c>
      <c r="B833" s="38" t="s">
        <v>1569</v>
      </c>
      <c r="C833" s="36">
        <v>-23.420833328699999</v>
      </c>
      <c r="D833" s="36">
        <v>132.49708333699999</v>
      </c>
      <c r="E833" s="36">
        <v>889</v>
      </c>
      <c r="F833" s="36">
        <v>18</v>
      </c>
      <c r="G833" s="36">
        <v>4</v>
      </c>
      <c r="H833" s="36">
        <v>1888</v>
      </c>
      <c r="I833" s="36">
        <v>4.2</v>
      </c>
      <c r="J833" s="36">
        <v>0.5</v>
      </c>
      <c r="K833" s="36">
        <v>8</v>
      </c>
      <c r="L833" s="37">
        <f t="shared" si="27"/>
        <v>22.222222222222221</v>
      </c>
      <c r="M833" s="37">
        <f t="shared" si="28"/>
        <v>2.177777777777778</v>
      </c>
    </row>
    <row r="834" spans="1:13" x14ac:dyDescent="0.2">
      <c r="A834" s="36" t="s">
        <v>1316</v>
      </c>
      <c r="B834" s="38" t="s">
        <v>1569</v>
      </c>
      <c r="C834" s="36">
        <v>-23.6594017171</v>
      </c>
      <c r="D834" s="36">
        <v>133.31837605999999</v>
      </c>
      <c r="E834" s="36">
        <v>999</v>
      </c>
      <c r="F834" s="36">
        <v>12</v>
      </c>
      <c r="G834" s="36">
        <v>4</v>
      </c>
      <c r="H834" s="36">
        <v>1974</v>
      </c>
      <c r="I834" s="36">
        <v>7</v>
      </c>
      <c r="J834" s="36">
        <v>1.2</v>
      </c>
      <c r="K834" s="36">
        <v>3</v>
      </c>
      <c r="L834" s="37">
        <f t="shared" si="27"/>
        <v>33.333333333333329</v>
      </c>
      <c r="M834" s="37">
        <f t="shared" si="28"/>
        <v>2.177777777777778</v>
      </c>
    </row>
    <row r="835" spans="1:13" x14ac:dyDescent="0.2">
      <c r="A835" s="36" t="s">
        <v>1317</v>
      </c>
      <c r="B835" s="38" t="s">
        <v>1569</v>
      </c>
      <c r="C835" s="36">
        <v>-23.656111108400001</v>
      </c>
      <c r="D835" s="36">
        <v>133.323888891</v>
      </c>
      <c r="E835" s="36">
        <v>990</v>
      </c>
      <c r="F835" s="36">
        <v>13</v>
      </c>
      <c r="G835" s="36">
        <v>4</v>
      </c>
      <c r="H835" s="36">
        <v>1867</v>
      </c>
      <c r="I835" s="36">
        <v>5.7</v>
      </c>
      <c r="J835" s="36">
        <v>0.9</v>
      </c>
      <c r="K835" s="36">
        <v>4</v>
      </c>
      <c r="L835" s="37">
        <f t="shared" si="27"/>
        <v>30.76923076923077</v>
      </c>
      <c r="M835" s="37">
        <f t="shared" si="28"/>
        <v>2.177777777777778</v>
      </c>
    </row>
    <row r="836" spans="1:13" x14ac:dyDescent="0.2">
      <c r="A836" s="36" t="s">
        <v>1322</v>
      </c>
      <c r="B836" s="38" t="s">
        <v>1569</v>
      </c>
      <c r="C836" s="36">
        <v>-23.623888885900001</v>
      </c>
      <c r="D836" s="36">
        <v>133.22916666899999</v>
      </c>
      <c r="E836" s="36">
        <v>940</v>
      </c>
      <c r="F836" s="36">
        <v>15</v>
      </c>
      <c r="G836" s="36">
        <v>4</v>
      </c>
      <c r="H836" s="36">
        <v>1594</v>
      </c>
      <c r="I836" s="36">
        <v>5</v>
      </c>
      <c r="J836" s="36">
        <v>0.8</v>
      </c>
      <c r="K836" s="36">
        <v>5</v>
      </c>
      <c r="L836" s="37">
        <f t="shared" si="27"/>
        <v>26.666666666666668</v>
      </c>
      <c r="M836" s="37">
        <f t="shared" si="28"/>
        <v>2.177777777777778</v>
      </c>
    </row>
    <row r="837" spans="1:13" x14ac:dyDescent="0.2">
      <c r="A837" s="36" t="s">
        <v>1323</v>
      </c>
      <c r="B837" s="38" t="s">
        <v>1569</v>
      </c>
      <c r="C837" s="36">
        <v>-23.623333330299999</v>
      </c>
      <c r="D837" s="36">
        <v>133.27458333600001</v>
      </c>
      <c r="E837" s="36">
        <v>959</v>
      </c>
      <c r="F837" s="36">
        <v>20</v>
      </c>
      <c r="G837" s="36">
        <v>4</v>
      </c>
      <c r="H837" s="36">
        <v>2396</v>
      </c>
      <c r="I837" s="36">
        <v>4.8</v>
      </c>
      <c r="J837" s="36">
        <v>0.5</v>
      </c>
      <c r="K837" s="36">
        <v>9</v>
      </c>
      <c r="L837" s="37">
        <f t="shared" si="27"/>
        <v>20</v>
      </c>
      <c r="M837" s="37">
        <f t="shared" si="28"/>
        <v>2.177777777777778</v>
      </c>
    </row>
    <row r="838" spans="1:13" x14ac:dyDescent="0.2">
      <c r="A838" s="36" t="s">
        <v>1331</v>
      </c>
      <c r="B838" s="38" t="s">
        <v>1569</v>
      </c>
      <c r="C838" s="36">
        <v>-23.615277774700001</v>
      </c>
      <c r="D838" s="36">
        <v>133.26069444699999</v>
      </c>
      <c r="E838" s="36">
        <v>959</v>
      </c>
      <c r="F838" s="36">
        <v>27</v>
      </c>
      <c r="G838" s="36">
        <v>4</v>
      </c>
      <c r="H838" s="36">
        <v>1123</v>
      </c>
      <c r="I838" s="36">
        <v>1.9</v>
      </c>
      <c r="J838" s="36">
        <v>0.2</v>
      </c>
      <c r="K838" s="36">
        <v>24</v>
      </c>
      <c r="L838" s="37">
        <f t="shared" si="27"/>
        <v>14.814814814814813</v>
      </c>
      <c r="M838" s="37">
        <f t="shared" si="28"/>
        <v>2.177777777777778</v>
      </c>
    </row>
    <row r="839" spans="1:13" x14ac:dyDescent="0.2">
      <c r="A839" s="36" t="s">
        <v>1332</v>
      </c>
      <c r="B839" s="38" t="s">
        <v>1569</v>
      </c>
      <c r="C839" s="36">
        <v>-23.6149999969</v>
      </c>
      <c r="D839" s="36">
        <v>133.34740739899999</v>
      </c>
      <c r="E839" s="36">
        <v>919</v>
      </c>
      <c r="F839" s="36">
        <v>10</v>
      </c>
      <c r="G839" s="36">
        <v>4</v>
      </c>
      <c r="H839" s="36">
        <v>1872</v>
      </c>
      <c r="I839" s="36">
        <v>7.3</v>
      </c>
      <c r="J839" s="36">
        <v>1.4</v>
      </c>
      <c r="K839" s="36">
        <v>2</v>
      </c>
      <c r="L839" s="37">
        <f t="shared" si="27"/>
        <v>40</v>
      </c>
      <c r="M839" s="37">
        <f t="shared" si="28"/>
        <v>2.177777777777778</v>
      </c>
    </row>
    <row r="840" spans="1:13" x14ac:dyDescent="0.2">
      <c r="A840" s="36" t="s">
        <v>1334</v>
      </c>
      <c r="B840" s="38" t="s">
        <v>1569</v>
      </c>
      <c r="C840" s="36">
        <v>-23.6144444414</v>
      </c>
      <c r="D840" s="36">
        <v>133.27174603099999</v>
      </c>
      <c r="E840" s="36">
        <v>982</v>
      </c>
      <c r="F840" s="36">
        <v>18</v>
      </c>
      <c r="G840" s="36">
        <v>4</v>
      </c>
      <c r="H840" s="36">
        <v>1507</v>
      </c>
      <c r="I840" s="36">
        <v>4</v>
      </c>
      <c r="J840" s="36">
        <v>0.5</v>
      </c>
      <c r="K840" s="36">
        <v>7</v>
      </c>
      <c r="L840" s="37">
        <f t="shared" si="27"/>
        <v>22.222222222222221</v>
      </c>
      <c r="M840" s="37">
        <f t="shared" si="28"/>
        <v>2.177777777777778</v>
      </c>
    </row>
    <row r="841" spans="1:13" x14ac:dyDescent="0.2">
      <c r="A841" s="36" t="s">
        <v>1338</v>
      </c>
      <c r="B841" s="38" t="s">
        <v>1569</v>
      </c>
      <c r="C841" s="36">
        <v>-23.610277774699998</v>
      </c>
      <c r="D841" s="36">
        <v>133.280833336</v>
      </c>
      <c r="E841" s="36">
        <v>890</v>
      </c>
      <c r="F841" s="36">
        <v>20</v>
      </c>
      <c r="G841" s="36">
        <v>4</v>
      </c>
      <c r="H841" s="36">
        <v>1402</v>
      </c>
      <c r="I841" s="36">
        <v>4.3</v>
      </c>
      <c r="J841" s="36">
        <v>0.6</v>
      </c>
      <c r="K841" s="36">
        <v>6</v>
      </c>
      <c r="L841" s="37">
        <f t="shared" si="27"/>
        <v>20</v>
      </c>
      <c r="M841" s="37">
        <f t="shared" si="28"/>
        <v>2.177777777777778</v>
      </c>
    </row>
    <row r="842" spans="1:13" x14ac:dyDescent="0.2">
      <c r="A842" s="36" t="s">
        <v>1343</v>
      </c>
      <c r="B842" s="38" t="s">
        <v>1569</v>
      </c>
      <c r="C842" s="36">
        <v>-23.605277774600001</v>
      </c>
      <c r="D842" s="36">
        <v>133.39458333600001</v>
      </c>
      <c r="E842" s="36">
        <v>921</v>
      </c>
      <c r="F842" s="36">
        <v>27</v>
      </c>
      <c r="G842" s="36">
        <v>4</v>
      </c>
      <c r="H842" s="36">
        <v>849</v>
      </c>
      <c r="I842" s="36">
        <v>1.3</v>
      </c>
      <c r="J842" s="36">
        <v>0.1</v>
      </c>
      <c r="K842" s="36">
        <v>39</v>
      </c>
      <c r="L842" s="37">
        <f t="shared" ref="L842:L905" si="29">G842/F842*100</f>
        <v>14.814814814814813</v>
      </c>
      <c r="M842" s="37">
        <f t="shared" ref="M842:M905" si="30">G842*9.8*250/3600*80%</f>
        <v>2.177777777777778</v>
      </c>
    </row>
    <row r="843" spans="1:13" x14ac:dyDescent="0.2">
      <c r="A843" s="36" t="s">
        <v>1354</v>
      </c>
      <c r="B843" s="38" t="s">
        <v>1569</v>
      </c>
      <c r="C843" s="36">
        <v>-23.594166663399999</v>
      </c>
      <c r="D843" s="36">
        <v>133.36486111400001</v>
      </c>
      <c r="E843" s="36">
        <v>911</v>
      </c>
      <c r="F843" s="36">
        <v>22</v>
      </c>
      <c r="G843" s="36">
        <v>4</v>
      </c>
      <c r="H843" s="36">
        <v>1257</v>
      </c>
      <c r="I843" s="36">
        <v>3</v>
      </c>
      <c r="J843" s="36">
        <v>0.4</v>
      </c>
      <c r="K843" s="36">
        <v>10</v>
      </c>
      <c r="L843" s="37">
        <f t="shared" si="29"/>
        <v>18.181818181818183</v>
      </c>
      <c r="M843" s="37">
        <f t="shared" si="30"/>
        <v>2.177777777777778</v>
      </c>
    </row>
    <row r="844" spans="1:13" x14ac:dyDescent="0.2">
      <c r="A844" s="36" t="s">
        <v>1410</v>
      </c>
      <c r="B844" s="38" t="s">
        <v>1569</v>
      </c>
      <c r="C844" s="36">
        <v>-23.5041435202</v>
      </c>
      <c r="D844" s="36">
        <v>134.677291672</v>
      </c>
      <c r="E844" s="36">
        <v>819</v>
      </c>
      <c r="F844" s="36">
        <v>23</v>
      </c>
      <c r="G844" s="36">
        <v>4</v>
      </c>
      <c r="H844" s="36">
        <v>1222</v>
      </c>
      <c r="I844" s="36">
        <v>2.6</v>
      </c>
      <c r="J844" s="36">
        <v>0.3</v>
      </c>
      <c r="K844" s="36">
        <v>13</v>
      </c>
      <c r="L844" s="37">
        <f t="shared" si="29"/>
        <v>17.391304347826086</v>
      </c>
      <c r="M844" s="37">
        <f t="shared" si="30"/>
        <v>2.177777777777778</v>
      </c>
    </row>
    <row r="845" spans="1:13" x14ac:dyDescent="0.2">
      <c r="A845" s="36" t="s">
        <v>1427</v>
      </c>
      <c r="B845" s="38" t="s">
        <v>1569</v>
      </c>
      <c r="C845" s="36">
        <v>-23.0961111039</v>
      </c>
      <c r="D845" s="36">
        <v>134.84861111800001</v>
      </c>
      <c r="E845" s="36">
        <v>1010</v>
      </c>
      <c r="F845" s="36">
        <v>14</v>
      </c>
      <c r="G845" s="36">
        <v>4</v>
      </c>
      <c r="H845" s="36">
        <v>1173</v>
      </c>
      <c r="I845" s="36">
        <v>4.8</v>
      </c>
      <c r="J845" s="36">
        <v>1</v>
      </c>
      <c r="K845" s="36">
        <v>4</v>
      </c>
      <c r="L845" s="37">
        <f t="shared" si="29"/>
        <v>28.571428571428569</v>
      </c>
      <c r="M845" s="37">
        <f t="shared" si="30"/>
        <v>2.177777777777778</v>
      </c>
    </row>
    <row r="846" spans="1:13" x14ac:dyDescent="0.2">
      <c r="A846" s="36" t="s">
        <v>1428</v>
      </c>
      <c r="B846" s="38" t="s">
        <v>1569</v>
      </c>
      <c r="C846" s="36">
        <v>-23.095833326099999</v>
      </c>
      <c r="D846" s="36">
        <v>134.82833334</v>
      </c>
      <c r="E846" s="36">
        <v>910</v>
      </c>
      <c r="F846" s="36">
        <v>29</v>
      </c>
      <c r="G846" s="36">
        <v>4</v>
      </c>
      <c r="H846" s="36">
        <v>1567</v>
      </c>
      <c r="I846" s="36">
        <v>2.9</v>
      </c>
      <c r="J846" s="36">
        <v>0.3</v>
      </c>
      <c r="K846" s="36">
        <v>16</v>
      </c>
      <c r="L846" s="37">
        <f t="shared" si="29"/>
        <v>13.793103448275861</v>
      </c>
      <c r="M846" s="37">
        <f t="shared" si="30"/>
        <v>2.177777777777778</v>
      </c>
    </row>
    <row r="847" spans="1:13" x14ac:dyDescent="0.2">
      <c r="A847" s="36" t="s">
        <v>1440</v>
      </c>
      <c r="B847" s="38" t="s">
        <v>1569</v>
      </c>
      <c r="C847" s="36">
        <v>-23.9793650913</v>
      </c>
      <c r="D847" s="36">
        <v>135.19380953699999</v>
      </c>
      <c r="E847" s="36">
        <v>561</v>
      </c>
      <c r="F847" s="36">
        <v>11</v>
      </c>
      <c r="G847" s="36">
        <v>4</v>
      </c>
      <c r="H847" s="36">
        <v>1935</v>
      </c>
      <c r="I847" s="36">
        <v>7.7</v>
      </c>
      <c r="J847" s="36">
        <v>1.5</v>
      </c>
      <c r="K847" s="36">
        <v>3</v>
      </c>
      <c r="L847" s="37">
        <f t="shared" si="29"/>
        <v>36.363636363636367</v>
      </c>
      <c r="M847" s="37">
        <f t="shared" si="30"/>
        <v>2.177777777777778</v>
      </c>
    </row>
    <row r="848" spans="1:13" x14ac:dyDescent="0.2">
      <c r="A848" s="36" t="s">
        <v>1449</v>
      </c>
      <c r="B848" s="38" t="s">
        <v>1569</v>
      </c>
      <c r="C848" s="36">
        <v>-23.3666666616</v>
      </c>
      <c r="D848" s="36">
        <v>135.04909722299999</v>
      </c>
      <c r="E848" s="36">
        <v>781</v>
      </c>
      <c r="F848" s="36">
        <v>12</v>
      </c>
      <c r="G848" s="36">
        <v>4</v>
      </c>
      <c r="H848" s="36">
        <v>1851</v>
      </c>
      <c r="I848" s="36">
        <v>6.9</v>
      </c>
      <c r="J848" s="36">
        <v>1.3</v>
      </c>
      <c r="K848" s="36">
        <v>3</v>
      </c>
      <c r="L848" s="37">
        <f t="shared" si="29"/>
        <v>33.333333333333329</v>
      </c>
      <c r="M848" s="37">
        <f t="shared" si="30"/>
        <v>2.177777777777778</v>
      </c>
    </row>
    <row r="849" spans="1:13" x14ac:dyDescent="0.2">
      <c r="A849" s="36" t="s">
        <v>1450</v>
      </c>
      <c r="B849" s="38" t="s">
        <v>1569</v>
      </c>
      <c r="C849" s="36">
        <v>-23.363888883800001</v>
      </c>
      <c r="D849" s="36">
        <v>135.07097222300001</v>
      </c>
      <c r="E849" s="36">
        <v>721</v>
      </c>
      <c r="F849" s="36">
        <v>23</v>
      </c>
      <c r="G849" s="36">
        <v>4</v>
      </c>
      <c r="H849" s="36">
        <v>1171</v>
      </c>
      <c r="I849" s="36">
        <v>2.4</v>
      </c>
      <c r="J849" s="36">
        <v>0.2</v>
      </c>
      <c r="K849" s="36">
        <v>15</v>
      </c>
      <c r="L849" s="37">
        <f t="shared" si="29"/>
        <v>17.391304347826086</v>
      </c>
      <c r="M849" s="37">
        <f t="shared" si="30"/>
        <v>2.177777777777778</v>
      </c>
    </row>
    <row r="850" spans="1:13" x14ac:dyDescent="0.2">
      <c r="A850" s="36" t="s">
        <v>1460</v>
      </c>
      <c r="B850" s="38" t="s">
        <v>1569</v>
      </c>
      <c r="C850" s="36">
        <v>-23.1198611041</v>
      </c>
      <c r="D850" s="36">
        <v>135.34972222499999</v>
      </c>
      <c r="E850" s="36">
        <v>671</v>
      </c>
      <c r="F850" s="36">
        <v>13</v>
      </c>
      <c r="G850" s="36">
        <v>4</v>
      </c>
      <c r="H850" s="36">
        <v>1400</v>
      </c>
      <c r="I850" s="36">
        <v>5.7</v>
      </c>
      <c r="J850" s="36">
        <v>1.2</v>
      </c>
      <c r="K850" s="36">
        <v>3</v>
      </c>
      <c r="L850" s="37">
        <f t="shared" si="29"/>
        <v>30.76923076923077</v>
      </c>
      <c r="M850" s="37">
        <f t="shared" si="30"/>
        <v>2.177777777777778</v>
      </c>
    </row>
    <row r="851" spans="1:13" x14ac:dyDescent="0.2">
      <c r="A851" s="36" t="s">
        <v>1465</v>
      </c>
      <c r="B851" s="38" t="s">
        <v>1569</v>
      </c>
      <c r="C851" s="36">
        <v>-23.050585306199999</v>
      </c>
      <c r="D851" s="36">
        <v>135.31497024399999</v>
      </c>
      <c r="E851" s="36">
        <v>699</v>
      </c>
      <c r="F851" s="36">
        <v>25</v>
      </c>
      <c r="G851" s="36">
        <v>4</v>
      </c>
      <c r="H851" s="36">
        <v>319</v>
      </c>
      <c r="I851" s="36">
        <v>0.8</v>
      </c>
      <c r="J851" s="36">
        <v>0.1</v>
      </c>
      <c r="K851" s="36">
        <v>40</v>
      </c>
      <c r="L851" s="37">
        <f t="shared" si="29"/>
        <v>16</v>
      </c>
      <c r="M851" s="37">
        <f t="shared" si="30"/>
        <v>2.177777777777778</v>
      </c>
    </row>
    <row r="852" spans="1:13" x14ac:dyDescent="0.2">
      <c r="A852" s="36" t="s">
        <v>1501</v>
      </c>
      <c r="B852" s="38" t="s">
        <v>1569</v>
      </c>
      <c r="C852" s="36">
        <v>-24.053888881300001</v>
      </c>
      <c r="D852" s="36">
        <v>132.370138892</v>
      </c>
      <c r="E852" s="36">
        <v>909</v>
      </c>
      <c r="F852" s="36">
        <v>15</v>
      </c>
      <c r="G852" s="36">
        <v>4</v>
      </c>
      <c r="H852" s="36">
        <v>2315</v>
      </c>
      <c r="I852" s="36">
        <v>6.7</v>
      </c>
      <c r="J852" s="36">
        <v>1</v>
      </c>
      <c r="K852" s="36">
        <v>4</v>
      </c>
      <c r="L852" s="37">
        <f t="shared" si="29"/>
        <v>26.666666666666668</v>
      </c>
      <c r="M852" s="37">
        <f t="shared" si="30"/>
        <v>2.177777777777778</v>
      </c>
    </row>
    <row r="853" spans="1:13" x14ac:dyDescent="0.2">
      <c r="A853" s="36" t="s">
        <v>1505</v>
      </c>
      <c r="B853" s="38" t="s">
        <v>1569</v>
      </c>
      <c r="C853" s="36">
        <v>-24.051944436900001</v>
      </c>
      <c r="D853" s="36">
        <v>132.34750000299999</v>
      </c>
      <c r="E853" s="36">
        <v>900</v>
      </c>
      <c r="F853" s="36">
        <v>30</v>
      </c>
      <c r="G853" s="36">
        <v>4</v>
      </c>
      <c r="H853" s="36">
        <v>2691</v>
      </c>
      <c r="I853" s="36">
        <v>3.4</v>
      </c>
      <c r="J853" s="36">
        <v>0.2</v>
      </c>
      <c r="K853" s="36">
        <v>18</v>
      </c>
      <c r="L853" s="37">
        <f t="shared" si="29"/>
        <v>13.333333333333334</v>
      </c>
      <c r="M853" s="37">
        <f t="shared" si="30"/>
        <v>2.177777777777778</v>
      </c>
    </row>
    <row r="854" spans="1:13" x14ac:dyDescent="0.2">
      <c r="A854" s="36" t="s">
        <v>1506</v>
      </c>
      <c r="B854" s="38" t="s">
        <v>1569</v>
      </c>
      <c r="C854" s="36">
        <v>-24.050555547999998</v>
      </c>
      <c r="D854" s="36">
        <v>132.343888892</v>
      </c>
      <c r="E854" s="36">
        <v>900</v>
      </c>
      <c r="F854" s="36">
        <v>17</v>
      </c>
      <c r="G854" s="36">
        <v>4</v>
      </c>
      <c r="H854" s="36">
        <v>2138</v>
      </c>
      <c r="I854" s="36">
        <v>5</v>
      </c>
      <c r="J854" s="36">
        <v>0.6</v>
      </c>
      <c r="K854" s="36">
        <v>6</v>
      </c>
      <c r="L854" s="37">
        <f t="shared" si="29"/>
        <v>23.52941176470588</v>
      </c>
      <c r="M854" s="37">
        <f t="shared" si="30"/>
        <v>2.177777777777778</v>
      </c>
    </row>
    <row r="855" spans="1:13" x14ac:dyDescent="0.2">
      <c r="A855" s="36" t="s">
        <v>1508</v>
      </c>
      <c r="B855" s="38" t="s">
        <v>1569</v>
      </c>
      <c r="C855" s="36">
        <v>-24.049722214599999</v>
      </c>
      <c r="D855" s="36">
        <v>132.31062500199999</v>
      </c>
      <c r="E855" s="36">
        <v>879</v>
      </c>
      <c r="F855" s="36">
        <v>30</v>
      </c>
      <c r="G855" s="36">
        <v>4</v>
      </c>
      <c r="H855" s="36">
        <v>1386</v>
      </c>
      <c r="I855" s="36">
        <v>2.1</v>
      </c>
      <c r="J855" s="36">
        <v>0.2</v>
      </c>
      <c r="K855" s="36">
        <v>26</v>
      </c>
      <c r="L855" s="37">
        <f t="shared" si="29"/>
        <v>13.333333333333334</v>
      </c>
      <c r="M855" s="37">
        <f t="shared" si="30"/>
        <v>2.177777777777778</v>
      </c>
    </row>
    <row r="856" spans="1:13" x14ac:dyDescent="0.2">
      <c r="A856" s="36" t="s">
        <v>1519</v>
      </c>
      <c r="B856" s="38" t="s">
        <v>1569</v>
      </c>
      <c r="C856" s="36">
        <v>-24.043968249999999</v>
      </c>
      <c r="D856" s="36">
        <v>132.38408730099999</v>
      </c>
      <c r="E856" s="36">
        <v>929</v>
      </c>
      <c r="F856" s="36">
        <v>22</v>
      </c>
      <c r="G856" s="36">
        <v>4</v>
      </c>
      <c r="H856" s="36">
        <v>2543</v>
      </c>
      <c r="I856" s="36">
        <v>5.3</v>
      </c>
      <c r="J856" s="36">
        <v>0.5</v>
      </c>
      <c r="K856" s="36">
        <v>8</v>
      </c>
      <c r="L856" s="37">
        <f t="shared" si="29"/>
        <v>18.181818181818183</v>
      </c>
      <c r="M856" s="37">
        <f t="shared" si="30"/>
        <v>2.177777777777778</v>
      </c>
    </row>
    <row r="857" spans="1:13" x14ac:dyDescent="0.2">
      <c r="A857" s="36" t="s">
        <v>1538</v>
      </c>
      <c r="B857" s="38" t="s">
        <v>1569</v>
      </c>
      <c r="C857" s="36">
        <v>-24.146666659800001</v>
      </c>
      <c r="D857" s="36">
        <v>134.574166671</v>
      </c>
      <c r="E857" s="36">
        <v>630</v>
      </c>
      <c r="F857" s="36">
        <v>27</v>
      </c>
      <c r="G857" s="36">
        <v>4</v>
      </c>
      <c r="H857" s="36">
        <v>2644</v>
      </c>
      <c r="I857" s="36">
        <v>4.0999999999999996</v>
      </c>
      <c r="J857" s="36">
        <v>0.3</v>
      </c>
      <c r="K857" s="36">
        <v>12</v>
      </c>
      <c r="L857" s="37">
        <f t="shared" si="29"/>
        <v>14.814814814814813</v>
      </c>
      <c r="M857" s="37">
        <f t="shared" si="30"/>
        <v>2.177777777777778</v>
      </c>
    </row>
    <row r="858" spans="1:13" x14ac:dyDescent="0.2">
      <c r="A858" s="36" t="s">
        <v>1540</v>
      </c>
      <c r="B858" s="38" t="s">
        <v>1569</v>
      </c>
      <c r="C858" s="36">
        <v>-24.142037007599999</v>
      </c>
      <c r="D858" s="36">
        <v>134.58046299</v>
      </c>
      <c r="E858" s="36">
        <v>629</v>
      </c>
      <c r="F858" s="36">
        <v>27</v>
      </c>
      <c r="G858" s="36">
        <v>4</v>
      </c>
      <c r="H858" s="36">
        <v>2403</v>
      </c>
      <c r="I858" s="36">
        <v>2.8</v>
      </c>
      <c r="J858" s="36">
        <v>0.2</v>
      </c>
      <c r="K858" s="36">
        <v>22</v>
      </c>
      <c r="L858" s="37">
        <f t="shared" si="29"/>
        <v>14.814814814814813</v>
      </c>
      <c r="M858" s="37">
        <f t="shared" si="30"/>
        <v>2.177777777777778</v>
      </c>
    </row>
    <row r="859" spans="1:13" x14ac:dyDescent="0.2">
      <c r="A859" s="36" t="s">
        <v>1546</v>
      </c>
      <c r="B859" s="38" t="s">
        <v>1569</v>
      </c>
      <c r="C859" s="36">
        <v>-24.124999992999999</v>
      </c>
      <c r="D859" s="36">
        <v>134.571666671</v>
      </c>
      <c r="E859" s="36">
        <v>610</v>
      </c>
      <c r="F859" s="36">
        <v>16</v>
      </c>
      <c r="G859" s="36">
        <v>4</v>
      </c>
      <c r="H859" s="36">
        <v>2162</v>
      </c>
      <c r="I859" s="36">
        <v>5.7</v>
      </c>
      <c r="J859" s="36">
        <v>0.8</v>
      </c>
      <c r="K859" s="36">
        <v>5</v>
      </c>
      <c r="L859" s="37">
        <f t="shared" si="29"/>
        <v>25</v>
      </c>
      <c r="M859" s="37">
        <f t="shared" si="30"/>
        <v>2.177777777777778</v>
      </c>
    </row>
    <row r="860" spans="1:13" x14ac:dyDescent="0.2">
      <c r="A860" s="36" t="s">
        <v>1547</v>
      </c>
      <c r="B860" s="38" t="s">
        <v>1569</v>
      </c>
      <c r="C860" s="36">
        <v>-24.123240725300001</v>
      </c>
      <c r="D860" s="36">
        <v>134.56842593900001</v>
      </c>
      <c r="E860" s="36">
        <v>619</v>
      </c>
      <c r="F860" s="36">
        <v>10</v>
      </c>
      <c r="G860" s="36">
        <v>4</v>
      </c>
      <c r="H860" s="36">
        <v>1802</v>
      </c>
      <c r="I860" s="36">
        <v>7.2</v>
      </c>
      <c r="J860" s="36">
        <v>1.5</v>
      </c>
      <c r="K860" s="36">
        <v>3</v>
      </c>
      <c r="L860" s="37">
        <f t="shared" si="29"/>
        <v>40</v>
      </c>
      <c r="M860" s="37">
        <f t="shared" si="30"/>
        <v>2.177777777777778</v>
      </c>
    </row>
    <row r="861" spans="1:13" x14ac:dyDescent="0.2">
      <c r="A861" s="36" t="s">
        <v>1548</v>
      </c>
      <c r="B861" s="38" t="s">
        <v>1569</v>
      </c>
      <c r="C861" s="36">
        <v>-24.118055548499999</v>
      </c>
      <c r="D861" s="36">
        <v>134.57722222699999</v>
      </c>
      <c r="E861" s="36">
        <v>610</v>
      </c>
      <c r="F861" s="36">
        <v>17</v>
      </c>
      <c r="G861" s="36">
        <v>4</v>
      </c>
      <c r="H861" s="36">
        <v>2043</v>
      </c>
      <c r="I861" s="36">
        <v>6.7</v>
      </c>
      <c r="J861" s="36">
        <v>1.1000000000000001</v>
      </c>
      <c r="K861" s="36">
        <v>4</v>
      </c>
      <c r="L861" s="37">
        <f t="shared" si="29"/>
        <v>23.52941176470588</v>
      </c>
      <c r="M861" s="37">
        <f t="shared" si="30"/>
        <v>2.177777777777778</v>
      </c>
    </row>
    <row r="862" spans="1:13" x14ac:dyDescent="0.2">
      <c r="A862" s="36" t="s">
        <v>1559</v>
      </c>
      <c r="B862" s="38" t="s">
        <v>1569</v>
      </c>
      <c r="C862" s="36">
        <v>-24.024999992200001</v>
      </c>
      <c r="D862" s="36">
        <v>134.57722222699999</v>
      </c>
      <c r="E862" s="36">
        <v>610</v>
      </c>
      <c r="F862" s="36">
        <v>14</v>
      </c>
      <c r="G862" s="36">
        <v>4</v>
      </c>
      <c r="H862" s="36">
        <v>1845</v>
      </c>
      <c r="I862" s="36">
        <v>5.0999999999999996</v>
      </c>
      <c r="J862" s="36">
        <v>0.7</v>
      </c>
      <c r="K862" s="36">
        <v>5</v>
      </c>
      <c r="L862" s="37">
        <f t="shared" si="29"/>
        <v>28.571428571428569</v>
      </c>
      <c r="M862" s="37">
        <f t="shared" si="30"/>
        <v>2.177777777777778</v>
      </c>
    </row>
    <row r="863" spans="1:13" x14ac:dyDescent="0.2">
      <c r="A863" s="36" t="s">
        <v>1564</v>
      </c>
      <c r="B863" s="38" t="s">
        <v>1569</v>
      </c>
      <c r="C863" s="36">
        <v>-24.0124999921</v>
      </c>
      <c r="D863" s="36">
        <v>134.591388894</v>
      </c>
      <c r="E863" s="36">
        <v>640</v>
      </c>
      <c r="F863" s="36">
        <v>30</v>
      </c>
      <c r="G863" s="36">
        <v>4</v>
      </c>
      <c r="H863" s="36">
        <v>1873</v>
      </c>
      <c r="I863" s="36">
        <v>2.5</v>
      </c>
      <c r="J863" s="36">
        <v>0.2</v>
      </c>
      <c r="K863" s="36">
        <v>22</v>
      </c>
      <c r="L863" s="37">
        <f t="shared" si="29"/>
        <v>13.333333333333334</v>
      </c>
      <c r="M863" s="37">
        <f t="shared" si="30"/>
        <v>2.177777777777778</v>
      </c>
    </row>
    <row r="864" spans="1:13" x14ac:dyDescent="0.2">
      <c r="A864" s="36" t="s">
        <v>25</v>
      </c>
      <c r="B864" s="38" t="s">
        <v>1568</v>
      </c>
      <c r="C864" s="36">
        <v>-13.987301567799999</v>
      </c>
      <c r="D864" s="36">
        <v>130.71603177099999</v>
      </c>
      <c r="E864" s="36">
        <v>249</v>
      </c>
      <c r="F864" s="36">
        <v>11</v>
      </c>
      <c r="G864" s="36">
        <v>3</v>
      </c>
      <c r="H864" s="36">
        <v>1664</v>
      </c>
      <c r="I864" s="36">
        <v>5.6</v>
      </c>
      <c r="J864" s="36">
        <v>1</v>
      </c>
      <c r="K864" s="36">
        <v>3</v>
      </c>
      <c r="L864" s="37">
        <f t="shared" si="29"/>
        <v>27.27272727272727</v>
      </c>
      <c r="M864" s="37">
        <f t="shared" si="30"/>
        <v>1.6333333333333337</v>
      </c>
    </row>
    <row r="865" spans="1:13" x14ac:dyDescent="0.2">
      <c r="A865" s="36" t="s">
        <v>35</v>
      </c>
      <c r="B865" s="38" t="s">
        <v>1568</v>
      </c>
      <c r="C865" s="36">
        <v>-14.8808333324</v>
      </c>
      <c r="D865" s="36">
        <v>129.975833341</v>
      </c>
      <c r="E865" s="36">
        <v>200</v>
      </c>
      <c r="F865" s="36">
        <v>12</v>
      </c>
      <c r="G865" s="36">
        <v>3</v>
      </c>
      <c r="H865" s="36">
        <v>1771</v>
      </c>
      <c r="I865" s="36">
        <v>5.3</v>
      </c>
      <c r="J865" s="36">
        <v>0.8</v>
      </c>
      <c r="K865" s="36">
        <v>4</v>
      </c>
      <c r="L865" s="37">
        <f t="shared" si="29"/>
        <v>25</v>
      </c>
      <c r="M865" s="37">
        <f t="shared" si="30"/>
        <v>1.6333333333333337</v>
      </c>
    </row>
    <row r="866" spans="1:13" x14ac:dyDescent="0.2">
      <c r="A866" s="36" t="s">
        <v>71</v>
      </c>
      <c r="B866" s="38" t="s">
        <v>1568</v>
      </c>
      <c r="C866" s="36">
        <v>-14.8925617219</v>
      </c>
      <c r="D866" s="36">
        <v>130.04228394500001</v>
      </c>
      <c r="E866" s="36">
        <v>219</v>
      </c>
      <c r="F866" s="36">
        <v>14</v>
      </c>
      <c r="G866" s="36">
        <v>3</v>
      </c>
      <c r="H866" s="36">
        <v>1719</v>
      </c>
      <c r="I866" s="36">
        <v>4.5999999999999996</v>
      </c>
      <c r="J866" s="36">
        <v>0.6</v>
      </c>
      <c r="K866" s="36">
        <v>5</v>
      </c>
      <c r="L866" s="37">
        <f t="shared" si="29"/>
        <v>21.428571428571427</v>
      </c>
      <c r="M866" s="37">
        <f t="shared" si="30"/>
        <v>1.6333333333333337</v>
      </c>
    </row>
    <row r="867" spans="1:13" x14ac:dyDescent="0.2">
      <c r="A867" s="36" t="s">
        <v>86</v>
      </c>
      <c r="B867" s="38" t="s">
        <v>1568</v>
      </c>
      <c r="C867" s="36">
        <v>-14.678734539000001</v>
      </c>
      <c r="D867" s="36">
        <v>130.20317898799999</v>
      </c>
      <c r="E867" s="36">
        <v>238</v>
      </c>
      <c r="F867" s="36">
        <v>11</v>
      </c>
      <c r="G867" s="36">
        <v>3</v>
      </c>
      <c r="H867" s="36">
        <v>1899</v>
      </c>
      <c r="I867" s="36">
        <v>5.2</v>
      </c>
      <c r="J867" s="36">
        <v>0.7</v>
      </c>
      <c r="K867" s="36">
        <v>4</v>
      </c>
      <c r="L867" s="37">
        <f t="shared" si="29"/>
        <v>27.27272727272727</v>
      </c>
      <c r="M867" s="37">
        <f t="shared" si="30"/>
        <v>1.6333333333333337</v>
      </c>
    </row>
    <row r="868" spans="1:13" x14ac:dyDescent="0.2">
      <c r="A868" s="36" t="s">
        <v>119</v>
      </c>
      <c r="B868" s="38" t="s">
        <v>1568</v>
      </c>
      <c r="C868" s="36">
        <v>-14.2415277717</v>
      </c>
      <c r="D868" s="36">
        <v>130.455694448</v>
      </c>
      <c r="E868" s="36">
        <v>278</v>
      </c>
      <c r="F868" s="36">
        <v>11</v>
      </c>
      <c r="G868" s="36">
        <v>3</v>
      </c>
      <c r="H868" s="36">
        <v>1968</v>
      </c>
      <c r="I868" s="36">
        <v>5.6</v>
      </c>
      <c r="J868" s="36">
        <v>0.8</v>
      </c>
      <c r="K868" s="36">
        <v>3</v>
      </c>
      <c r="L868" s="37">
        <f t="shared" si="29"/>
        <v>27.27272727272727</v>
      </c>
      <c r="M868" s="37">
        <f t="shared" si="30"/>
        <v>1.6333333333333337</v>
      </c>
    </row>
    <row r="869" spans="1:13" x14ac:dyDescent="0.2">
      <c r="A869" s="36" t="s">
        <v>122</v>
      </c>
      <c r="B869" s="38" t="s">
        <v>1568</v>
      </c>
      <c r="C869" s="36">
        <v>-14.0185370384</v>
      </c>
      <c r="D869" s="36">
        <v>130.69840740399999</v>
      </c>
      <c r="E869" s="36">
        <v>228</v>
      </c>
      <c r="F869" s="36">
        <v>15</v>
      </c>
      <c r="G869" s="36">
        <v>3</v>
      </c>
      <c r="H869" s="36">
        <v>2338</v>
      </c>
      <c r="I869" s="36">
        <v>4.5999999999999996</v>
      </c>
      <c r="J869" s="36">
        <v>0.5</v>
      </c>
      <c r="K869" s="36">
        <v>6</v>
      </c>
      <c r="L869" s="37">
        <f t="shared" si="29"/>
        <v>20</v>
      </c>
      <c r="M869" s="37">
        <f t="shared" si="30"/>
        <v>1.6333333333333337</v>
      </c>
    </row>
    <row r="870" spans="1:13" x14ac:dyDescent="0.2">
      <c r="A870" s="36" t="s">
        <v>123</v>
      </c>
      <c r="B870" s="38" t="s">
        <v>1568</v>
      </c>
      <c r="C870" s="36">
        <v>-14.0127777699</v>
      </c>
      <c r="D870" s="36">
        <v>130.70472222800001</v>
      </c>
      <c r="E870" s="36">
        <v>230</v>
      </c>
      <c r="F870" s="36">
        <v>25</v>
      </c>
      <c r="G870" s="36">
        <v>3</v>
      </c>
      <c r="H870" s="36">
        <v>2401</v>
      </c>
      <c r="I870" s="36">
        <v>3.4</v>
      </c>
      <c r="J870" s="36">
        <v>0.2</v>
      </c>
      <c r="K870" s="36">
        <v>13</v>
      </c>
      <c r="L870" s="37">
        <f t="shared" si="29"/>
        <v>12</v>
      </c>
      <c r="M870" s="37">
        <f t="shared" si="30"/>
        <v>1.6333333333333337</v>
      </c>
    </row>
    <row r="871" spans="1:13" x14ac:dyDescent="0.2">
      <c r="A871" s="36" t="s">
        <v>127</v>
      </c>
      <c r="B871" s="38" t="s">
        <v>1568</v>
      </c>
      <c r="C871" s="36">
        <v>-14.0068749921</v>
      </c>
      <c r="D871" s="36">
        <v>130.707500006</v>
      </c>
      <c r="E871" s="36">
        <v>239</v>
      </c>
      <c r="F871" s="36">
        <v>17</v>
      </c>
      <c r="G871" s="36">
        <v>3</v>
      </c>
      <c r="H871" s="36">
        <v>2337</v>
      </c>
      <c r="I871" s="36">
        <v>5.4</v>
      </c>
      <c r="J871" s="36">
        <v>0.6</v>
      </c>
      <c r="K871" s="36">
        <v>5</v>
      </c>
      <c r="L871" s="37">
        <f t="shared" si="29"/>
        <v>17.647058823529413</v>
      </c>
      <c r="M871" s="37">
        <f t="shared" si="30"/>
        <v>1.6333333333333337</v>
      </c>
    </row>
    <row r="872" spans="1:13" x14ac:dyDescent="0.2">
      <c r="A872" s="36" t="s">
        <v>136</v>
      </c>
      <c r="B872" s="38" t="s">
        <v>1568</v>
      </c>
      <c r="C872" s="36">
        <v>-15.9753394909</v>
      </c>
      <c r="D872" s="36">
        <v>129.571049402</v>
      </c>
      <c r="E872" s="36">
        <v>322</v>
      </c>
      <c r="F872" s="36">
        <v>24</v>
      </c>
      <c r="G872" s="36">
        <v>3</v>
      </c>
      <c r="H872" s="36">
        <v>1825</v>
      </c>
      <c r="I872" s="36">
        <v>3.8</v>
      </c>
      <c r="J872" s="36">
        <v>0.4</v>
      </c>
      <c r="K872" s="36">
        <v>8</v>
      </c>
      <c r="L872" s="37">
        <f t="shared" si="29"/>
        <v>12.5</v>
      </c>
      <c r="M872" s="37">
        <f t="shared" si="30"/>
        <v>1.6333333333333337</v>
      </c>
    </row>
    <row r="873" spans="1:13" x14ac:dyDescent="0.2">
      <c r="A873" s="36" t="s">
        <v>138</v>
      </c>
      <c r="B873" s="38" t="s">
        <v>1568</v>
      </c>
      <c r="C873" s="36">
        <v>-15.963333333</v>
      </c>
      <c r="D873" s="36">
        <v>129.57242065899999</v>
      </c>
      <c r="E873" s="36">
        <v>342</v>
      </c>
      <c r="F873" s="36">
        <v>10</v>
      </c>
      <c r="G873" s="36">
        <v>3</v>
      </c>
      <c r="H873" s="36">
        <v>2188</v>
      </c>
      <c r="I873" s="36">
        <v>8</v>
      </c>
      <c r="J873" s="36">
        <v>1.5</v>
      </c>
      <c r="K873" s="36">
        <v>2</v>
      </c>
      <c r="L873" s="37">
        <f t="shared" si="29"/>
        <v>30</v>
      </c>
      <c r="M873" s="37">
        <f t="shared" si="30"/>
        <v>1.6333333333333337</v>
      </c>
    </row>
    <row r="874" spans="1:13" x14ac:dyDescent="0.2">
      <c r="A874" s="36" t="s">
        <v>139</v>
      </c>
      <c r="B874" s="38" t="s">
        <v>1568</v>
      </c>
      <c r="C874" s="36">
        <v>-15.956984116999999</v>
      </c>
      <c r="D874" s="36">
        <v>129.57611111599999</v>
      </c>
      <c r="E874" s="36">
        <v>339</v>
      </c>
      <c r="F874" s="36">
        <v>11</v>
      </c>
      <c r="G874" s="36">
        <v>3</v>
      </c>
      <c r="H874" s="36">
        <v>1829</v>
      </c>
      <c r="I874" s="36">
        <v>5.2</v>
      </c>
      <c r="J874" s="36">
        <v>0.7</v>
      </c>
      <c r="K874" s="36">
        <v>4</v>
      </c>
      <c r="L874" s="37">
        <f t="shared" si="29"/>
        <v>27.27272727272727</v>
      </c>
      <c r="M874" s="37">
        <f t="shared" si="30"/>
        <v>1.6333333333333337</v>
      </c>
    </row>
    <row r="875" spans="1:13" x14ac:dyDescent="0.2">
      <c r="A875" s="36" t="s">
        <v>144</v>
      </c>
      <c r="B875" s="38" t="s">
        <v>1568</v>
      </c>
      <c r="C875" s="36">
        <v>-15.7944444428</v>
      </c>
      <c r="D875" s="36">
        <v>129.699944464</v>
      </c>
      <c r="E875" s="36">
        <v>291</v>
      </c>
      <c r="F875" s="36">
        <v>15</v>
      </c>
      <c r="G875" s="36">
        <v>3</v>
      </c>
      <c r="H875" s="36">
        <v>2067</v>
      </c>
      <c r="I875" s="36">
        <v>5.2</v>
      </c>
      <c r="J875" s="36">
        <v>0.7</v>
      </c>
      <c r="K875" s="36">
        <v>5</v>
      </c>
      <c r="L875" s="37">
        <f t="shared" si="29"/>
        <v>20</v>
      </c>
      <c r="M875" s="37">
        <f t="shared" si="30"/>
        <v>1.6333333333333337</v>
      </c>
    </row>
    <row r="876" spans="1:13" x14ac:dyDescent="0.2">
      <c r="A876" s="36" t="s">
        <v>150</v>
      </c>
      <c r="B876" s="38" t="s">
        <v>1568</v>
      </c>
      <c r="C876" s="36">
        <v>-15.784722220500001</v>
      </c>
      <c r="D876" s="36">
        <v>129.70250000600001</v>
      </c>
      <c r="E876" s="36">
        <v>250</v>
      </c>
      <c r="F876" s="36">
        <v>18</v>
      </c>
      <c r="G876" s="36">
        <v>3</v>
      </c>
      <c r="H876" s="36">
        <v>1251</v>
      </c>
      <c r="I876" s="36">
        <v>2.2999999999999998</v>
      </c>
      <c r="J876" s="36">
        <v>0.2</v>
      </c>
      <c r="K876" s="36">
        <v>13</v>
      </c>
      <c r="L876" s="37">
        <f t="shared" si="29"/>
        <v>16.666666666666664</v>
      </c>
      <c r="M876" s="37">
        <f t="shared" si="30"/>
        <v>1.6333333333333337</v>
      </c>
    </row>
    <row r="877" spans="1:13" x14ac:dyDescent="0.2">
      <c r="A877" s="36" t="s">
        <v>151</v>
      </c>
      <c r="B877" s="38" t="s">
        <v>1568</v>
      </c>
      <c r="C877" s="36">
        <v>-15.778888887100001</v>
      </c>
      <c r="D877" s="36">
        <v>129.71270833899999</v>
      </c>
      <c r="E877" s="36">
        <v>261</v>
      </c>
      <c r="F877" s="36">
        <v>16</v>
      </c>
      <c r="G877" s="36">
        <v>3</v>
      </c>
      <c r="H877" s="36">
        <v>1096</v>
      </c>
      <c r="I877" s="36">
        <v>1.7</v>
      </c>
      <c r="J877" s="36">
        <v>0.1</v>
      </c>
      <c r="K877" s="36">
        <v>19</v>
      </c>
      <c r="L877" s="37">
        <f t="shared" si="29"/>
        <v>18.75</v>
      </c>
      <c r="M877" s="37">
        <f t="shared" si="30"/>
        <v>1.6333333333333337</v>
      </c>
    </row>
    <row r="878" spans="1:13" x14ac:dyDescent="0.2">
      <c r="A878" s="36" t="s">
        <v>153</v>
      </c>
      <c r="B878" s="38" t="s">
        <v>1568</v>
      </c>
      <c r="C878" s="36">
        <v>-15.7738888871</v>
      </c>
      <c r="D878" s="36">
        <v>129.71888889499999</v>
      </c>
      <c r="E878" s="36">
        <v>250</v>
      </c>
      <c r="F878" s="36">
        <v>18</v>
      </c>
      <c r="G878" s="36">
        <v>3</v>
      </c>
      <c r="H878" s="36">
        <v>700</v>
      </c>
      <c r="I878" s="36">
        <v>1.4</v>
      </c>
      <c r="J878" s="36">
        <v>0.1</v>
      </c>
      <c r="K878" s="36">
        <v>19</v>
      </c>
      <c r="L878" s="37">
        <f t="shared" si="29"/>
        <v>16.666666666666664</v>
      </c>
      <c r="M878" s="37">
        <f t="shared" si="30"/>
        <v>1.6333333333333337</v>
      </c>
    </row>
    <row r="879" spans="1:13" x14ac:dyDescent="0.2">
      <c r="A879" s="36" t="s">
        <v>154</v>
      </c>
      <c r="B879" s="38" t="s">
        <v>1568</v>
      </c>
      <c r="C879" s="36">
        <v>-15.768412677200001</v>
      </c>
      <c r="D879" s="36">
        <v>129.724365105</v>
      </c>
      <c r="E879" s="36">
        <v>239</v>
      </c>
      <c r="F879" s="36">
        <v>19</v>
      </c>
      <c r="G879" s="36">
        <v>3</v>
      </c>
      <c r="H879" s="36">
        <v>1746</v>
      </c>
      <c r="I879" s="36">
        <v>3.5</v>
      </c>
      <c r="J879" s="36">
        <v>0.4</v>
      </c>
      <c r="K879" s="36">
        <v>9</v>
      </c>
      <c r="L879" s="37">
        <f t="shared" si="29"/>
        <v>15.789473684210526</v>
      </c>
      <c r="M879" s="37">
        <f t="shared" si="30"/>
        <v>1.6333333333333337</v>
      </c>
    </row>
    <row r="880" spans="1:13" x14ac:dyDescent="0.2">
      <c r="A880" s="36" t="s">
        <v>155</v>
      </c>
      <c r="B880" s="38" t="s">
        <v>1568</v>
      </c>
      <c r="C880" s="36">
        <v>-15.7675505217</v>
      </c>
      <c r="D880" s="36">
        <v>129.712272751</v>
      </c>
      <c r="E880" s="36">
        <v>259</v>
      </c>
      <c r="F880" s="36">
        <v>13</v>
      </c>
      <c r="G880" s="36">
        <v>3</v>
      </c>
      <c r="H880" s="36">
        <v>2322</v>
      </c>
      <c r="I880" s="36">
        <v>5.3</v>
      </c>
      <c r="J880" s="36">
        <v>0.6</v>
      </c>
      <c r="K880" s="36">
        <v>4</v>
      </c>
      <c r="L880" s="37">
        <f t="shared" si="29"/>
        <v>23.076923076923077</v>
      </c>
      <c r="M880" s="37">
        <f t="shared" si="30"/>
        <v>1.6333333333333337</v>
      </c>
    </row>
    <row r="881" spans="1:13" x14ac:dyDescent="0.2">
      <c r="A881" s="36" t="s">
        <v>158</v>
      </c>
      <c r="B881" s="38" t="s">
        <v>1568</v>
      </c>
      <c r="C881" s="36">
        <v>-15.743500025099999</v>
      </c>
      <c r="D881" s="36">
        <v>129.323888891</v>
      </c>
      <c r="E881" s="36">
        <v>322</v>
      </c>
      <c r="F881" s="36">
        <v>19</v>
      </c>
      <c r="G881" s="36">
        <v>3</v>
      </c>
      <c r="H881" s="36">
        <v>1859</v>
      </c>
      <c r="I881" s="36">
        <v>3.4</v>
      </c>
      <c r="J881" s="36">
        <v>0.3</v>
      </c>
      <c r="K881" s="36">
        <v>8</v>
      </c>
      <c r="L881" s="37">
        <f t="shared" si="29"/>
        <v>15.789473684210526</v>
      </c>
      <c r="M881" s="37">
        <f t="shared" si="30"/>
        <v>1.6333333333333337</v>
      </c>
    </row>
    <row r="882" spans="1:13" x14ac:dyDescent="0.2">
      <c r="A882" s="36" t="s">
        <v>161</v>
      </c>
      <c r="B882" s="38" t="s">
        <v>1568</v>
      </c>
      <c r="C882" s="36">
        <v>-15.7424999979</v>
      </c>
      <c r="D882" s="36">
        <v>129.340092607</v>
      </c>
      <c r="E882" s="36">
        <v>331</v>
      </c>
      <c r="F882" s="36">
        <v>12</v>
      </c>
      <c r="G882" s="36">
        <v>3</v>
      </c>
      <c r="H882" s="36">
        <v>2133</v>
      </c>
      <c r="I882" s="36">
        <v>6.9</v>
      </c>
      <c r="J882" s="36">
        <v>1.1000000000000001</v>
      </c>
      <c r="K882" s="36">
        <v>3</v>
      </c>
      <c r="L882" s="37">
        <f t="shared" si="29"/>
        <v>25</v>
      </c>
      <c r="M882" s="37">
        <f t="shared" si="30"/>
        <v>1.6333333333333337</v>
      </c>
    </row>
    <row r="883" spans="1:13" x14ac:dyDescent="0.2">
      <c r="A883" s="36" t="s">
        <v>163</v>
      </c>
      <c r="B883" s="38" t="s">
        <v>1568</v>
      </c>
      <c r="C883" s="36">
        <v>-15.7277381027</v>
      </c>
      <c r="D883" s="36">
        <v>129.75948412299999</v>
      </c>
      <c r="E883" s="36">
        <v>239</v>
      </c>
      <c r="F883" s="36">
        <v>25</v>
      </c>
      <c r="G883" s="36">
        <v>3</v>
      </c>
      <c r="H883" s="36">
        <v>1585</v>
      </c>
      <c r="I883" s="36">
        <v>3.6</v>
      </c>
      <c r="J883" s="36">
        <v>0.4</v>
      </c>
      <c r="K883" s="36">
        <v>8</v>
      </c>
      <c r="L883" s="37">
        <f t="shared" si="29"/>
        <v>12</v>
      </c>
      <c r="M883" s="37">
        <f t="shared" si="30"/>
        <v>1.6333333333333337</v>
      </c>
    </row>
    <row r="884" spans="1:13" x14ac:dyDescent="0.2">
      <c r="A884" s="36" t="s">
        <v>164</v>
      </c>
      <c r="B884" s="38" t="s">
        <v>1568</v>
      </c>
      <c r="C884" s="36">
        <v>-15.7229166644</v>
      </c>
      <c r="D884" s="36">
        <v>129.801527784</v>
      </c>
      <c r="E884" s="36">
        <v>259</v>
      </c>
      <c r="F884" s="36">
        <v>15</v>
      </c>
      <c r="G884" s="36">
        <v>3</v>
      </c>
      <c r="H884" s="36">
        <v>765</v>
      </c>
      <c r="I884" s="36">
        <v>2.9</v>
      </c>
      <c r="J884" s="36">
        <v>0.5</v>
      </c>
      <c r="K884" s="36">
        <v>6</v>
      </c>
      <c r="L884" s="37">
        <f t="shared" si="29"/>
        <v>20</v>
      </c>
      <c r="M884" s="37">
        <f t="shared" si="30"/>
        <v>1.6333333333333337</v>
      </c>
    </row>
    <row r="885" spans="1:13" x14ac:dyDescent="0.2">
      <c r="A885" s="36" t="s">
        <v>171</v>
      </c>
      <c r="B885" s="38" t="s">
        <v>1568</v>
      </c>
      <c r="C885" s="36">
        <v>-15.7166666644</v>
      </c>
      <c r="D885" s="36">
        <v>129.773888895</v>
      </c>
      <c r="E885" s="36">
        <v>240</v>
      </c>
      <c r="F885" s="36">
        <v>16</v>
      </c>
      <c r="G885" s="36">
        <v>3</v>
      </c>
      <c r="H885" s="36">
        <v>2257</v>
      </c>
      <c r="I885" s="36">
        <v>4.9000000000000004</v>
      </c>
      <c r="J885" s="36">
        <v>0.5</v>
      </c>
      <c r="K885" s="36">
        <v>5</v>
      </c>
      <c r="L885" s="37">
        <f t="shared" si="29"/>
        <v>18.75</v>
      </c>
      <c r="M885" s="37">
        <f t="shared" si="30"/>
        <v>1.6333333333333337</v>
      </c>
    </row>
    <row r="886" spans="1:13" x14ac:dyDescent="0.2">
      <c r="A886" s="36" t="s">
        <v>187</v>
      </c>
      <c r="B886" s="38" t="s">
        <v>1568</v>
      </c>
      <c r="C886" s="36">
        <v>-15.6976388865</v>
      </c>
      <c r="D886" s="36">
        <v>129.80333333999999</v>
      </c>
      <c r="E886" s="36">
        <v>249</v>
      </c>
      <c r="F886" s="36">
        <v>13</v>
      </c>
      <c r="G886" s="36">
        <v>3</v>
      </c>
      <c r="H886" s="36">
        <v>2207</v>
      </c>
      <c r="I886" s="36">
        <v>6</v>
      </c>
      <c r="J886" s="36">
        <v>0.8</v>
      </c>
      <c r="K886" s="36">
        <v>4</v>
      </c>
      <c r="L886" s="37">
        <f t="shared" si="29"/>
        <v>23.076923076923077</v>
      </c>
      <c r="M886" s="37">
        <f t="shared" si="30"/>
        <v>1.6333333333333337</v>
      </c>
    </row>
    <row r="887" spans="1:13" x14ac:dyDescent="0.2">
      <c r="A887" s="36" t="s">
        <v>189</v>
      </c>
      <c r="B887" s="38" t="s">
        <v>1568</v>
      </c>
      <c r="C887" s="36">
        <v>-15.693055553100001</v>
      </c>
      <c r="D887" s="36">
        <v>129.81555556199999</v>
      </c>
      <c r="E887" s="36">
        <v>250</v>
      </c>
      <c r="F887" s="36">
        <v>15</v>
      </c>
      <c r="G887" s="36">
        <v>3</v>
      </c>
      <c r="H887" s="36">
        <v>2130</v>
      </c>
      <c r="I887" s="36">
        <v>4.2</v>
      </c>
      <c r="J887" s="36">
        <v>0.4</v>
      </c>
      <c r="K887" s="36">
        <v>6</v>
      </c>
      <c r="L887" s="37">
        <f t="shared" si="29"/>
        <v>20</v>
      </c>
      <c r="M887" s="37">
        <f t="shared" si="30"/>
        <v>1.6333333333333337</v>
      </c>
    </row>
    <row r="888" spans="1:13" x14ac:dyDescent="0.2">
      <c r="A888" s="36" t="s">
        <v>191</v>
      </c>
      <c r="B888" s="38" t="s">
        <v>1568</v>
      </c>
      <c r="C888" s="36">
        <v>-15.691944442</v>
      </c>
      <c r="D888" s="36">
        <v>129.822222229</v>
      </c>
      <c r="E888" s="36">
        <v>260</v>
      </c>
      <c r="F888" s="36">
        <v>36</v>
      </c>
      <c r="G888" s="36">
        <v>3</v>
      </c>
      <c r="H888" s="36">
        <v>1851</v>
      </c>
      <c r="I888" s="36">
        <v>2.7</v>
      </c>
      <c r="J888" s="36">
        <v>0.2</v>
      </c>
      <c r="K888" s="36">
        <v>17</v>
      </c>
      <c r="L888" s="37">
        <f t="shared" si="29"/>
        <v>8.3333333333333321</v>
      </c>
      <c r="M888" s="37">
        <f t="shared" si="30"/>
        <v>1.6333333333333337</v>
      </c>
    </row>
    <row r="889" spans="1:13" x14ac:dyDescent="0.2">
      <c r="A889" s="36" t="s">
        <v>192</v>
      </c>
      <c r="B889" s="38" t="s">
        <v>1568</v>
      </c>
      <c r="C889" s="36">
        <v>-15.691944442</v>
      </c>
      <c r="D889" s="36">
        <v>129.83361111799999</v>
      </c>
      <c r="E889" s="36">
        <v>310</v>
      </c>
      <c r="F889" s="36">
        <v>14</v>
      </c>
      <c r="G889" s="36">
        <v>3</v>
      </c>
      <c r="H889" s="36">
        <v>2434</v>
      </c>
      <c r="I889" s="36">
        <v>6.2</v>
      </c>
      <c r="J889" s="36">
        <v>0.8</v>
      </c>
      <c r="K889" s="36">
        <v>4</v>
      </c>
      <c r="L889" s="37">
        <f t="shared" si="29"/>
        <v>21.428571428571427</v>
      </c>
      <c r="M889" s="37">
        <f t="shared" si="30"/>
        <v>1.6333333333333337</v>
      </c>
    </row>
    <row r="890" spans="1:13" x14ac:dyDescent="0.2">
      <c r="A890" s="36" t="s">
        <v>205</v>
      </c>
      <c r="B890" s="38" t="s">
        <v>1568</v>
      </c>
      <c r="C890" s="36">
        <v>-15.6674999973</v>
      </c>
      <c r="D890" s="36">
        <v>129.850277785</v>
      </c>
      <c r="E890" s="36">
        <v>280</v>
      </c>
      <c r="F890" s="36">
        <v>11</v>
      </c>
      <c r="G890" s="36">
        <v>3</v>
      </c>
      <c r="H890" s="36">
        <v>1587</v>
      </c>
      <c r="I890" s="36">
        <v>4.9000000000000004</v>
      </c>
      <c r="J890" s="36">
        <v>0.8</v>
      </c>
      <c r="K890" s="36">
        <v>4</v>
      </c>
      <c r="L890" s="37">
        <f t="shared" si="29"/>
        <v>27.27272727272727</v>
      </c>
      <c r="M890" s="37">
        <f t="shared" si="30"/>
        <v>1.6333333333333337</v>
      </c>
    </row>
    <row r="891" spans="1:13" x14ac:dyDescent="0.2">
      <c r="A891" s="36" t="s">
        <v>206</v>
      </c>
      <c r="B891" s="38" t="s">
        <v>1568</v>
      </c>
      <c r="C891" s="36">
        <v>-15.661260712400001</v>
      </c>
      <c r="D891" s="36">
        <v>129.85207262500001</v>
      </c>
      <c r="E891" s="36">
        <v>277</v>
      </c>
      <c r="F891" s="36">
        <v>15</v>
      </c>
      <c r="G891" s="36">
        <v>3</v>
      </c>
      <c r="H891" s="36">
        <v>547</v>
      </c>
      <c r="I891" s="36">
        <v>1.3</v>
      </c>
      <c r="J891" s="36">
        <v>0.2</v>
      </c>
      <c r="K891" s="36">
        <v>18</v>
      </c>
      <c r="L891" s="37">
        <f t="shared" si="29"/>
        <v>20</v>
      </c>
      <c r="M891" s="37">
        <f t="shared" si="30"/>
        <v>1.6333333333333337</v>
      </c>
    </row>
    <row r="892" spans="1:13" x14ac:dyDescent="0.2">
      <c r="A892" s="36" t="s">
        <v>208</v>
      </c>
      <c r="B892" s="38" t="s">
        <v>1568</v>
      </c>
      <c r="C892" s="36">
        <v>-15.6518518717</v>
      </c>
      <c r="D892" s="36">
        <v>129.85601854800001</v>
      </c>
      <c r="E892" s="36">
        <v>301</v>
      </c>
      <c r="F892" s="36">
        <v>17</v>
      </c>
      <c r="G892" s="36">
        <v>3</v>
      </c>
      <c r="H892" s="36">
        <v>2382</v>
      </c>
      <c r="I892" s="36">
        <v>4.9000000000000004</v>
      </c>
      <c r="J892" s="36">
        <v>0.5</v>
      </c>
      <c r="K892" s="36">
        <v>7</v>
      </c>
      <c r="L892" s="37">
        <f t="shared" si="29"/>
        <v>17.647058823529413</v>
      </c>
      <c r="M892" s="37">
        <f t="shared" si="30"/>
        <v>1.6333333333333337</v>
      </c>
    </row>
    <row r="893" spans="1:13" x14ac:dyDescent="0.2">
      <c r="A893" s="36" t="s">
        <v>211</v>
      </c>
      <c r="B893" s="38" t="s">
        <v>1568</v>
      </c>
      <c r="C893" s="36">
        <v>-15.646055566299999</v>
      </c>
      <c r="D893" s="36">
        <v>129.865555562</v>
      </c>
      <c r="E893" s="36">
        <v>291</v>
      </c>
      <c r="F893" s="36">
        <v>13</v>
      </c>
      <c r="G893" s="36">
        <v>3</v>
      </c>
      <c r="H893" s="36">
        <v>2082</v>
      </c>
      <c r="I893" s="36">
        <v>4.5</v>
      </c>
      <c r="J893" s="36">
        <v>0.5</v>
      </c>
      <c r="K893" s="36">
        <v>5</v>
      </c>
      <c r="L893" s="37">
        <f t="shared" si="29"/>
        <v>23.076923076923077</v>
      </c>
      <c r="M893" s="37">
        <f t="shared" si="30"/>
        <v>1.6333333333333337</v>
      </c>
    </row>
    <row r="894" spans="1:13" x14ac:dyDescent="0.2">
      <c r="A894" s="36" t="s">
        <v>212</v>
      </c>
      <c r="B894" s="38" t="s">
        <v>1568</v>
      </c>
      <c r="C894" s="36">
        <v>-15.6423015651</v>
      </c>
      <c r="D894" s="36">
        <v>129.89452379700001</v>
      </c>
      <c r="E894" s="36">
        <v>239</v>
      </c>
      <c r="F894" s="36">
        <v>25</v>
      </c>
      <c r="G894" s="36">
        <v>3</v>
      </c>
      <c r="H894" s="36">
        <v>426</v>
      </c>
      <c r="I894" s="36">
        <v>0.9</v>
      </c>
      <c r="J894" s="36">
        <v>0.1</v>
      </c>
      <c r="K894" s="36">
        <v>32</v>
      </c>
      <c r="L894" s="37">
        <f t="shared" si="29"/>
        <v>12</v>
      </c>
      <c r="M894" s="37">
        <f t="shared" si="30"/>
        <v>1.6333333333333337</v>
      </c>
    </row>
    <row r="895" spans="1:13" x14ac:dyDescent="0.2">
      <c r="A895" s="36" t="s">
        <v>218</v>
      </c>
      <c r="B895" s="38" t="s">
        <v>1568</v>
      </c>
      <c r="C895" s="36">
        <v>-15.6312036781</v>
      </c>
      <c r="D895" s="36">
        <v>129.918055563</v>
      </c>
      <c r="E895" s="36">
        <v>208</v>
      </c>
      <c r="F895" s="36">
        <v>22</v>
      </c>
      <c r="G895" s="36">
        <v>3</v>
      </c>
      <c r="H895" s="36">
        <v>1979</v>
      </c>
      <c r="I895" s="36">
        <v>2.9</v>
      </c>
      <c r="J895" s="36">
        <v>0.2</v>
      </c>
      <c r="K895" s="36">
        <v>12</v>
      </c>
      <c r="L895" s="37">
        <f t="shared" si="29"/>
        <v>13.636363636363635</v>
      </c>
      <c r="M895" s="37">
        <f t="shared" si="30"/>
        <v>1.6333333333333337</v>
      </c>
    </row>
    <row r="896" spans="1:13" x14ac:dyDescent="0.2">
      <c r="A896" s="36" t="s">
        <v>219</v>
      </c>
      <c r="B896" s="38" t="s">
        <v>1568</v>
      </c>
      <c r="C896" s="36">
        <v>-15.630956757</v>
      </c>
      <c r="D896" s="36">
        <v>129.89179010000001</v>
      </c>
      <c r="E896" s="36">
        <v>228</v>
      </c>
      <c r="F896" s="36">
        <v>13</v>
      </c>
      <c r="G896" s="36">
        <v>3</v>
      </c>
      <c r="H896" s="36">
        <v>1033</v>
      </c>
      <c r="I896" s="36">
        <v>2.2999999999999998</v>
      </c>
      <c r="J896" s="36">
        <v>0.3</v>
      </c>
      <c r="K896" s="36">
        <v>10</v>
      </c>
      <c r="L896" s="37">
        <f t="shared" si="29"/>
        <v>23.076923076923077</v>
      </c>
      <c r="M896" s="37">
        <f t="shared" si="30"/>
        <v>1.6333333333333337</v>
      </c>
    </row>
    <row r="897" spans="1:13" x14ac:dyDescent="0.2">
      <c r="A897" s="36" t="s">
        <v>222</v>
      </c>
      <c r="B897" s="38" t="s">
        <v>1568</v>
      </c>
      <c r="C897" s="36">
        <v>-15.6272222192</v>
      </c>
      <c r="D897" s="36">
        <v>129.91472223</v>
      </c>
      <c r="E897" s="36">
        <v>210</v>
      </c>
      <c r="F897" s="36">
        <v>13</v>
      </c>
      <c r="G897" s="36">
        <v>3</v>
      </c>
      <c r="H897" s="36">
        <v>1309</v>
      </c>
      <c r="I897" s="36">
        <v>3.3</v>
      </c>
      <c r="J897" s="36">
        <v>0.4</v>
      </c>
      <c r="K897" s="36">
        <v>6</v>
      </c>
      <c r="L897" s="37">
        <f t="shared" si="29"/>
        <v>23.076923076923077</v>
      </c>
      <c r="M897" s="37">
        <f t="shared" si="30"/>
        <v>1.6333333333333337</v>
      </c>
    </row>
    <row r="898" spans="1:13" x14ac:dyDescent="0.2">
      <c r="A898" s="36" t="s">
        <v>226</v>
      </c>
      <c r="B898" s="38" t="s">
        <v>1568</v>
      </c>
      <c r="C898" s="36">
        <v>-15.622499997</v>
      </c>
      <c r="D898" s="36">
        <v>129.92388889599999</v>
      </c>
      <c r="E898" s="36">
        <v>210</v>
      </c>
      <c r="F898" s="36">
        <v>13</v>
      </c>
      <c r="G898" s="36">
        <v>3</v>
      </c>
      <c r="H898" s="36">
        <v>1951</v>
      </c>
      <c r="I898" s="36">
        <v>5.0999999999999996</v>
      </c>
      <c r="J898" s="36">
        <v>0.7</v>
      </c>
      <c r="K898" s="36">
        <v>4</v>
      </c>
      <c r="L898" s="37">
        <f t="shared" si="29"/>
        <v>23.076923076923077</v>
      </c>
      <c r="M898" s="37">
        <f t="shared" si="30"/>
        <v>1.6333333333333337</v>
      </c>
    </row>
    <row r="899" spans="1:13" x14ac:dyDescent="0.2">
      <c r="A899" s="36" t="s">
        <v>231</v>
      </c>
      <c r="B899" s="38" t="s">
        <v>1568</v>
      </c>
      <c r="C899" s="36">
        <v>-15.616944441399999</v>
      </c>
      <c r="D899" s="36">
        <v>129.94833334099999</v>
      </c>
      <c r="E899" s="36">
        <v>220</v>
      </c>
      <c r="F899" s="36">
        <v>14</v>
      </c>
      <c r="G899" s="36">
        <v>3</v>
      </c>
      <c r="H899" s="36">
        <v>1555</v>
      </c>
      <c r="I899" s="36">
        <v>4.5999999999999996</v>
      </c>
      <c r="J899" s="36">
        <v>0.7</v>
      </c>
      <c r="K899" s="36">
        <v>5</v>
      </c>
      <c r="L899" s="37">
        <f t="shared" si="29"/>
        <v>21.428571428571427</v>
      </c>
      <c r="M899" s="37">
        <f t="shared" si="30"/>
        <v>1.6333333333333337</v>
      </c>
    </row>
    <row r="900" spans="1:13" x14ac:dyDescent="0.2">
      <c r="A900" s="36" t="s">
        <v>240</v>
      </c>
      <c r="B900" s="38" t="s">
        <v>1568</v>
      </c>
      <c r="C900" s="36">
        <v>-15.611874996899999</v>
      </c>
      <c r="D900" s="36">
        <v>129.979166674</v>
      </c>
      <c r="E900" s="36">
        <v>201</v>
      </c>
      <c r="F900" s="36">
        <v>12</v>
      </c>
      <c r="G900" s="36">
        <v>3</v>
      </c>
      <c r="H900" s="36">
        <v>1644</v>
      </c>
      <c r="I900" s="36">
        <v>4.2</v>
      </c>
      <c r="J900" s="36">
        <v>0.5</v>
      </c>
      <c r="K900" s="36">
        <v>5</v>
      </c>
      <c r="L900" s="37">
        <f t="shared" si="29"/>
        <v>25</v>
      </c>
      <c r="M900" s="37">
        <f t="shared" si="30"/>
        <v>1.6333333333333337</v>
      </c>
    </row>
    <row r="901" spans="1:13" x14ac:dyDescent="0.2">
      <c r="A901" s="36" t="s">
        <v>241</v>
      </c>
      <c r="B901" s="38" t="s">
        <v>1568</v>
      </c>
      <c r="C901" s="36">
        <v>-15.6110416636</v>
      </c>
      <c r="D901" s="36">
        <v>129.97884261199999</v>
      </c>
      <c r="E901" s="36">
        <v>199</v>
      </c>
      <c r="F901" s="36">
        <v>14</v>
      </c>
      <c r="G901" s="36">
        <v>3</v>
      </c>
      <c r="H901" s="36">
        <v>1548</v>
      </c>
      <c r="I901" s="36">
        <v>4.4000000000000004</v>
      </c>
      <c r="J901" s="36">
        <v>0.6</v>
      </c>
      <c r="K901" s="36">
        <v>4</v>
      </c>
      <c r="L901" s="37">
        <f t="shared" si="29"/>
        <v>21.428571428571427</v>
      </c>
      <c r="M901" s="37">
        <f t="shared" si="30"/>
        <v>1.6333333333333337</v>
      </c>
    </row>
    <row r="902" spans="1:13" x14ac:dyDescent="0.2">
      <c r="A902" s="36" t="s">
        <v>251</v>
      </c>
      <c r="B902" s="38" t="s">
        <v>1568</v>
      </c>
      <c r="C902" s="36">
        <v>-15.564999996499999</v>
      </c>
      <c r="D902" s="36">
        <v>129.14296297000001</v>
      </c>
      <c r="E902" s="36">
        <v>239</v>
      </c>
      <c r="F902" s="36">
        <v>16</v>
      </c>
      <c r="G902" s="36">
        <v>3</v>
      </c>
      <c r="H902" s="36">
        <v>1368</v>
      </c>
      <c r="I902" s="36">
        <v>2.5</v>
      </c>
      <c r="J902" s="36">
        <v>0.2</v>
      </c>
      <c r="K902" s="36">
        <v>11</v>
      </c>
      <c r="L902" s="37">
        <f t="shared" si="29"/>
        <v>18.75</v>
      </c>
      <c r="M902" s="37">
        <f t="shared" si="30"/>
        <v>1.6333333333333337</v>
      </c>
    </row>
    <row r="903" spans="1:13" x14ac:dyDescent="0.2">
      <c r="A903" s="36" t="s">
        <v>259</v>
      </c>
      <c r="B903" s="38" t="s">
        <v>1568</v>
      </c>
      <c r="C903" s="36">
        <v>-15.403888884100001</v>
      </c>
      <c r="D903" s="36">
        <v>129.55444444899999</v>
      </c>
      <c r="E903" s="36">
        <v>260</v>
      </c>
      <c r="F903" s="36">
        <v>12</v>
      </c>
      <c r="G903" s="36">
        <v>3</v>
      </c>
      <c r="H903" s="36">
        <v>1773</v>
      </c>
      <c r="I903" s="36">
        <v>3.8</v>
      </c>
      <c r="J903" s="36">
        <v>0.4</v>
      </c>
      <c r="K903" s="36">
        <v>6</v>
      </c>
      <c r="L903" s="37">
        <f t="shared" si="29"/>
        <v>25</v>
      </c>
      <c r="M903" s="37">
        <f t="shared" si="30"/>
        <v>1.6333333333333337</v>
      </c>
    </row>
    <row r="904" spans="1:13" x14ac:dyDescent="0.2">
      <c r="A904" s="36" t="s">
        <v>260</v>
      </c>
      <c r="B904" s="38" t="s">
        <v>1568</v>
      </c>
      <c r="C904" s="36">
        <v>-15.401249995200001</v>
      </c>
      <c r="D904" s="36">
        <v>129.33055555799999</v>
      </c>
      <c r="E904" s="36">
        <v>229</v>
      </c>
      <c r="F904" s="36">
        <v>10</v>
      </c>
      <c r="G904" s="36">
        <v>3</v>
      </c>
      <c r="H904" s="36">
        <v>2503</v>
      </c>
      <c r="I904" s="36">
        <v>8.3000000000000007</v>
      </c>
      <c r="J904" s="36">
        <v>1.4</v>
      </c>
      <c r="K904" s="36">
        <v>2</v>
      </c>
      <c r="L904" s="37">
        <f t="shared" si="29"/>
        <v>30</v>
      </c>
      <c r="M904" s="37">
        <f t="shared" si="30"/>
        <v>1.6333333333333337</v>
      </c>
    </row>
    <row r="905" spans="1:13" x14ac:dyDescent="0.2">
      <c r="A905" s="36" t="s">
        <v>264</v>
      </c>
      <c r="B905" s="38" t="s">
        <v>1568</v>
      </c>
      <c r="C905" s="36">
        <v>-15.3948611063</v>
      </c>
      <c r="D905" s="36">
        <v>129.567500005</v>
      </c>
      <c r="E905" s="36">
        <v>259</v>
      </c>
      <c r="F905" s="36">
        <v>11</v>
      </c>
      <c r="G905" s="36">
        <v>3</v>
      </c>
      <c r="H905" s="36">
        <v>1769</v>
      </c>
      <c r="I905" s="36">
        <v>4</v>
      </c>
      <c r="J905" s="36">
        <v>0.5</v>
      </c>
      <c r="K905" s="36">
        <v>6</v>
      </c>
      <c r="L905" s="37">
        <f t="shared" si="29"/>
        <v>27.27272727272727</v>
      </c>
      <c r="M905" s="37">
        <f t="shared" si="30"/>
        <v>1.6333333333333337</v>
      </c>
    </row>
    <row r="906" spans="1:13" x14ac:dyDescent="0.2">
      <c r="A906" s="36" t="s">
        <v>267</v>
      </c>
      <c r="B906" s="38" t="s">
        <v>1568</v>
      </c>
      <c r="C906" s="36">
        <v>-15.225555549399999</v>
      </c>
      <c r="D906" s="36">
        <v>129.96055556300001</v>
      </c>
      <c r="E906" s="36">
        <v>240</v>
      </c>
      <c r="F906" s="36">
        <v>17</v>
      </c>
      <c r="G906" s="36">
        <v>3</v>
      </c>
      <c r="H906" s="36">
        <v>367</v>
      </c>
      <c r="I906" s="36">
        <v>1</v>
      </c>
      <c r="J906" s="36">
        <v>0.1</v>
      </c>
      <c r="K906" s="36">
        <v>19</v>
      </c>
      <c r="L906" s="37">
        <f t="shared" ref="L906:L969" si="31">G906/F906*100</f>
        <v>17.647058823529413</v>
      </c>
      <c r="M906" s="37">
        <f t="shared" ref="M906:M969" si="32">G906*9.8*250/3600*80%</f>
        <v>1.6333333333333337</v>
      </c>
    </row>
    <row r="907" spans="1:13" x14ac:dyDescent="0.2">
      <c r="A907" s="36" t="s">
        <v>277</v>
      </c>
      <c r="B907" s="38" t="s">
        <v>1568</v>
      </c>
      <c r="C907" s="36">
        <v>-15.2093518625</v>
      </c>
      <c r="D907" s="36">
        <v>129.88537036</v>
      </c>
      <c r="E907" s="36">
        <v>219</v>
      </c>
      <c r="F907" s="36">
        <v>10</v>
      </c>
      <c r="G907" s="36">
        <v>3</v>
      </c>
      <c r="H907" s="36">
        <v>1901</v>
      </c>
      <c r="I907" s="36">
        <v>6</v>
      </c>
      <c r="J907" s="36">
        <v>1</v>
      </c>
      <c r="K907" s="36">
        <v>3</v>
      </c>
      <c r="L907" s="37">
        <f t="shared" si="31"/>
        <v>30</v>
      </c>
      <c r="M907" s="37">
        <f t="shared" si="32"/>
        <v>1.6333333333333337</v>
      </c>
    </row>
    <row r="908" spans="1:13" x14ac:dyDescent="0.2">
      <c r="A908" s="36" t="s">
        <v>281</v>
      </c>
      <c r="B908" s="38" t="s">
        <v>1568</v>
      </c>
      <c r="C908" s="36">
        <v>-15.2077777714</v>
      </c>
      <c r="D908" s="36">
        <v>129.940000008</v>
      </c>
      <c r="E908" s="36">
        <v>260</v>
      </c>
      <c r="F908" s="36">
        <v>12</v>
      </c>
      <c r="G908" s="36">
        <v>3</v>
      </c>
      <c r="H908" s="36">
        <v>1835</v>
      </c>
      <c r="I908" s="36">
        <v>5.0999999999999996</v>
      </c>
      <c r="J908" s="36">
        <v>0.7</v>
      </c>
      <c r="K908" s="36">
        <v>4</v>
      </c>
      <c r="L908" s="37">
        <f t="shared" si="31"/>
        <v>25</v>
      </c>
      <c r="M908" s="37">
        <f t="shared" si="32"/>
        <v>1.6333333333333337</v>
      </c>
    </row>
    <row r="909" spans="1:13" x14ac:dyDescent="0.2">
      <c r="A909" s="36" t="s">
        <v>287</v>
      </c>
      <c r="B909" s="38" t="s">
        <v>1568</v>
      </c>
      <c r="C909" s="36">
        <v>-15.2028703583</v>
      </c>
      <c r="D909" s="36">
        <v>129.89055556299999</v>
      </c>
      <c r="E909" s="36">
        <v>211</v>
      </c>
      <c r="F909" s="36">
        <v>23</v>
      </c>
      <c r="G909" s="36">
        <v>3</v>
      </c>
      <c r="H909" s="36">
        <v>2080</v>
      </c>
      <c r="I909" s="36">
        <v>3.2</v>
      </c>
      <c r="J909" s="36">
        <v>0.3</v>
      </c>
      <c r="K909" s="36">
        <v>10</v>
      </c>
      <c r="L909" s="37">
        <f t="shared" si="31"/>
        <v>13.043478260869565</v>
      </c>
      <c r="M909" s="37">
        <f t="shared" si="32"/>
        <v>1.6333333333333337</v>
      </c>
    </row>
    <row r="910" spans="1:13" x14ac:dyDescent="0.2">
      <c r="A910" s="36" t="s">
        <v>288</v>
      </c>
      <c r="B910" s="38" t="s">
        <v>1568</v>
      </c>
      <c r="C910" s="36">
        <v>-15.202414535300001</v>
      </c>
      <c r="D910" s="36">
        <v>129.96591879900001</v>
      </c>
      <c r="E910" s="36">
        <v>258</v>
      </c>
      <c r="F910" s="36">
        <v>11</v>
      </c>
      <c r="G910" s="36">
        <v>3</v>
      </c>
      <c r="H910" s="36">
        <v>1773</v>
      </c>
      <c r="I910" s="36">
        <v>6.1</v>
      </c>
      <c r="J910" s="36">
        <v>1</v>
      </c>
      <c r="K910" s="36">
        <v>3</v>
      </c>
      <c r="L910" s="37">
        <f t="shared" si="31"/>
        <v>27.27272727272727</v>
      </c>
      <c r="M910" s="37">
        <f t="shared" si="32"/>
        <v>1.6333333333333337</v>
      </c>
    </row>
    <row r="911" spans="1:13" x14ac:dyDescent="0.2">
      <c r="A911" s="36" t="s">
        <v>289</v>
      </c>
      <c r="B911" s="38" t="s">
        <v>1568</v>
      </c>
      <c r="C911" s="36">
        <v>-15.201111104700001</v>
      </c>
      <c r="D911" s="36">
        <v>129.998055564</v>
      </c>
      <c r="E911" s="36">
        <v>250</v>
      </c>
      <c r="F911" s="36">
        <v>15</v>
      </c>
      <c r="G911" s="36">
        <v>3</v>
      </c>
      <c r="H911" s="36">
        <v>1530</v>
      </c>
      <c r="I911" s="36">
        <v>3.2</v>
      </c>
      <c r="J911" s="36">
        <v>0.3</v>
      </c>
      <c r="K911" s="36">
        <v>9</v>
      </c>
      <c r="L911" s="37">
        <f t="shared" si="31"/>
        <v>20</v>
      </c>
      <c r="M911" s="37">
        <f t="shared" si="32"/>
        <v>1.6333333333333337</v>
      </c>
    </row>
    <row r="912" spans="1:13" x14ac:dyDescent="0.2">
      <c r="A912" s="36" t="s">
        <v>290</v>
      </c>
      <c r="B912" s="38" t="s">
        <v>1568</v>
      </c>
      <c r="C912" s="36">
        <v>-15.2007638825</v>
      </c>
      <c r="D912" s="36">
        <v>129.987430563</v>
      </c>
      <c r="E912" s="36">
        <v>282</v>
      </c>
      <c r="F912" s="36">
        <v>12</v>
      </c>
      <c r="G912" s="36">
        <v>3</v>
      </c>
      <c r="H912" s="36">
        <v>1651</v>
      </c>
      <c r="I912" s="36">
        <v>4.8</v>
      </c>
      <c r="J912" s="36">
        <v>0.7</v>
      </c>
      <c r="K912" s="36">
        <v>4</v>
      </c>
      <c r="L912" s="37">
        <f t="shared" si="31"/>
        <v>25</v>
      </c>
      <c r="M912" s="37">
        <f t="shared" si="32"/>
        <v>1.6333333333333337</v>
      </c>
    </row>
    <row r="913" spans="1:13" x14ac:dyDescent="0.2">
      <c r="A913" s="36" t="s">
        <v>298</v>
      </c>
      <c r="B913" s="38" t="s">
        <v>1568</v>
      </c>
      <c r="C913" s="36">
        <v>-15.1889682257</v>
      </c>
      <c r="D913" s="36">
        <v>129.98519844200001</v>
      </c>
      <c r="E913" s="36">
        <v>249</v>
      </c>
      <c r="F913" s="36">
        <v>20</v>
      </c>
      <c r="G913" s="36">
        <v>3</v>
      </c>
      <c r="H913" s="36">
        <v>613</v>
      </c>
      <c r="I913" s="36">
        <v>1.2</v>
      </c>
      <c r="J913" s="36">
        <v>0.1</v>
      </c>
      <c r="K913" s="36">
        <v>31</v>
      </c>
      <c r="L913" s="37">
        <f t="shared" si="31"/>
        <v>15</v>
      </c>
      <c r="M913" s="37">
        <f t="shared" si="32"/>
        <v>1.6333333333333337</v>
      </c>
    </row>
    <row r="914" spans="1:13" x14ac:dyDescent="0.2">
      <c r="A914" s="36" t="s">
        <v>301</v>
      </c>
      <c r="B914" s="38" t="s">
        <v>1568</v>
      </c>
      <c r="C914" s="36">
        <v>-15.1786111045</v>
      </c>
      <c r="D914" s="36">
        <v>129.98097222999999</v>
      </c>
      <c r="E914" s="36">
        <v>251</v>
      </c>
      <c r="F914" s="36">
        <v>12</v>
      </c>
      <c r="G914" s="36">
        <v>3</v>
      </c>
      <c r="H914" s="36">
        <v>1646</v>
      </c>
      <c r="I914" s="36">
        <v>3.7</v>
      </c>
      <c r="J914" s="36">
        <v>0.4</v>
      </c>
      <c r="K914" s="36">
        <v>6</v>
      </c>
      <c r="L914" s="37">
        <f t="shared" si="31"/>
        <v>25</v>
      </c>
      <c r="M914" s="37">
        <f t="shared" si="32"/>
        <v>1.6333333333333337</v>
      </c>
    </row>
    <row r="915" spans="1:13" x14ac:dyDescent="0.2">
      <c r="A915" s="36" t="s">
        <v>303</v>
      </c>
      <c r="B915" s="38" t="s">
        <v>1568</v>
      </c>
      <c r="C915" s="36">
        <v>-15.166060590100001</v>
      </c>
      <c r="D915" s="36">
        <v>129.908560604</v>
      </c>
      <c r="E915" s="36">
        <v>261</v>
      </c>
      <c r="F915" s="36">
        <v>11</v>
      </c>
      <c r="G915" s="36">
        <v>3</v>
      </c>
      <c r="H915" s="36">
        <v>1803</v>
      </c>
      <c r="I915" s="36">
        <v>5.0999999999999996</v>
      </c>
      <c r="J915" s="36">
        <v>0.7</v>
      </c>
      <c r="K915" s="36">
        <v>4</v>
      </c>
      <c r="L915" s="37">
        <f t="shared" si="31"/>
        <v>27.27272727272727</v>
      </c>
      <c r="M915" s="37">
        <f t="shared" si="32"/>
        <v>1.6333333333333337</v>
      </c>
    </row>
    <row r="916" spans="1:13" x14ac:dyDescent="0.2">
      <c r="A916" s="36" t="s">
        <v>306</v>
      </c>
      <c r="B916" s="38" t="s">
        <v>1568</v>
      </c>
      <c r="C916" s="36">
        <v>-15.1558333266</v>
      </c>
      <c r="D916" s="36">
        <v>129.916111118</v>
      </c>
      <c r="E916" s="36">
        <v>270</v>
      </c>
      <c r="F916" s="36">
        <v>14</v>
      </c>
      <c r="G916" s="36">
        <v>3</v>
      </c>
      <c r="H916" s="36">
        <v>2195</v>
      </c>
      <c r="I916" s="36">
        <v>6</v>
      </c>
      <c r="J916" s="36">
        <v>0.8</v>
      </c>
      <c r="K916" s="36">
        <v>4</v>
      </c>
      <c r="L916" s="37">
        <f t="shared" si="31"/>
        <v>21.428571428571427</v>
      </c>
      <c r="M916" s="37">
        <f t="shared" si="32"/>
        <v>1.6333333333333337</v>
      </c>
    </row>
    <row r="917" spans="1:13" x14ac:dyDescent="0.2">
      <c r="A917" s="36" t="s">
        <v>309</v>
      </c>
      <c r="B917" s="38" t="s">
        <v>1568</v>
      </c>
      <c r="C917" s="36">
        <v>-15.1409027709</v>
      </c>
      <c r="D917" s="36">
        <v>129.938611119</v>
      </c>
      <c r="E917" s="36">
        <v>261</v>
      </c>
      <c r="F917" s="36">
        <v>13</v>
      </c>
      <c r="G917" s="36">
        <v>3</v>
      </c>
      <c r="H917" s="36">
        <v>1896</v>
      </c>
      <c r="I917" s="36">
        <v>5.5</v>
      </c>
      <c r="J917" s="36">
        <v>0.8</v>
      </c>
      <c r="K917" s="36">
        <v>4</v>
      </c>
      <c r="L917" s="37">
        <f t="shared" si="31"/>
        <v>23.076923076923077</v>
      </c>
      <c r="M917" s="37">
        <f t="shared" si="32"/>
        <v>1.6333333333333337</v>
      </c>
    </row>
    <row r="918" spans="1:13" x14ac:dyDescent="0.2">
      <c r="A918" s="36" t="s">
        <v>314</v>
      </c>
      <c r="B918" s="38" t="s">
        <v>1568</v>
      </c>
      <c r="C918" s="36">
        <v>-15.130432110599999</v>
      </c>
      <c r="D918" s="36">
        <v>129.93345677900001</v>
      </c>
      <c r="E918" s="36">
        <v>238</v>
      </c>
      <c r="F918" s="36">
        <v>30</v>
      </c>
      <c r="G918" s="36">
        <v>3</v>
      </c>
      <c r="H918" s="36">
        <v>2228</v>
      </c>
      <c r="I918" s="36">
        <v>2.9</v>
      </c>
      <c r="J918" s="36">
        <v>0.2</v>
      </c>
      <c r="K918" s="36">
        <v>18</v>
      </c>
      <c r="L918" s="37">
        <f t="shared" si="31"/>
        <v>10</v>
      </c>
      <c r="M918" s="37">
        <f t="shared" si="32"/>
        <v>1.6333333333333337</v>
      </c>
    </row>
    <row r="919" spans="1:13" x14ac:dyDescent="0.2">
      <c r="A919" s="36" t="s">
        <v>322</v>
      </c>
      <c r="B919" s="38" t="s">
        <v>1568</v>
      </c>
      <c r="C919" s="36">
        <v>-15.115277770700001</v>
      </c>
      <c r="D919" s="36">
        <v>129.800277784</v>
      </c>
      <c r="E919" s="36">
        <v>210</v>
      </c>
      <c r="F919" s="36">
        <v>12</v>
      </c>
      <c r="G919" s="36">
        <v>3</v>
      </c>
      <c r="H919" s="36">
        <v>1958</v>
      </c>
      <c r="I919" s="36">
        <v>5.9</v>
      </c>
      <c r="J919" s="36">
        <v>0.9</v>
      </c>
      <c r="K919" s="36">
        <v>4</v>
      </c>
      <c r="L919" s="37">
        <f t="shared" si="31"/>
        <v>25</v>
      </c>
      <c r="M919" s="37">
        <f t="shared" si="32"/>
        <v>1.6333333333333337</v>
      </c>
    </row>
    <row r="920" spans="1:13" x14ac:dyDescent="0.2">
      <c r="A920" s="36" t="s">
        <v>326</v>
      </c>
      <c r="B920" s="38" t="s">
        <v>1568</v>
      </c>
      <c r="C920" s="36">
        <v>-15.1107407308</v>
      </c>
      <c r="D920" s="36">
        <v>129.87750000700001</v>
      </c>
      <c r="E920" s="36">
        <v>219</v>
      </c>
      <c r="F920" s="36">
        <v>17</v>
      </c>
      <c r="G920" s="36">
        <v>3</v>
      </c>
      <c r="H920" s="36">
        <v>2143</v>
      </c>
      <c r="I920" s="36">
        <v>3.7</v>
      </c>
      <c r="J920" s="36">
        <v>0.3</v>
      </c>
      <c r="K920" s="36">
        <v>9</v>
      </c>
      <c r="L920" s="37">
        <f t="shared" si="31"/>
        <v>17.647058823529413</v>
      </c>
      <c r="M920" s="37">
        <f t="shared" si="32"/>
        <v>1.6333333333333337</v>
      </c>
    </row>
    <row r="921" spans="1:13" x14ac:dyDescent="0.2">
      <c r="A921" s="36" t="s">
        <v>331</v>
      </c>
      <c r="B921" s="38" t="s">
        <v>1568</v>
      </c>
      <c r="C921" s="36">
        <v>-15.1044444373</v>
      </c>
      <c r="D921" s="36">
        <v>129.89666667399999</v>
      </c>
      <c r="E921" s="36">
        <v>220</v>
      </c>
      <c r="F921" s="36">
        <v>11</v>
      </c>
      <c r="G921" s="36">
        <v>3</v>
      </c>
      <c r="H921" s="36">
        <v>2171</v>
      </c>
      <c r="I921" s="36">
        <v>6</v>
      </c>
      <c r="J921" s="36">
        <v>0.8</v>
      </c>
      <c r="K921" s="36">
        <v>3</v>
      </c>
      <c r="L921" s="37">
        <f t="shared" si="31"/>
        <v>27.27272727272727</v>
      </c>
      <c r="M921" s="37">
        <f t="shared" si="32"/>
        <v>1.6333333333333337</v>
      </c>
    </row>
    <row r="922" spans="1:13" x14ac:dyDescent="0.2">
      <c r="A922" s="36" t="s">
        <v>335</v>
      </c>
      <c r="B922" s="38" t="s">
        <v>1568</v>
      </c>
      <c r="C922" s="36">
        <v>-15.101111103899999</v>
      </c>
      <c r="D922" s="36">
        <v>129.79814813199999</v>
      </c>
      <c r="E922" s="36">
        <v>229</v>
      </c>
      <c r="F922" s="36">
        <v>13</v>
      </c>
      <c r="G922" s="36">
        <v>3</v>
      </c>
      <c r="H922" s="36">
        <v>2258</v>
      </c>
      <c r="I922" s="36">
        <v>4.5999999999999996</v>
      </c>
      <c r="J922" s="36">
        <v>0.5</v>
      </c>
      <c r="K922" s="36">
        <v>5</v>
      </c>
      <c r="L922" s="37">
        <f t="shared" si="31"/>
        <v>23.076923076923077</v>
      </c>
      <c r="M922" s="37">
        <f t="shared" si="32"/>
        <v>1.6333333333333337</v>
      </c>
    </row>
    <row r="923" spans="1:13" x14ac:dyDescent="0.2">
      <c r="A923" s="36" t="s">
        <v>336</v>
      </c>
      <c r="B923" s="38" t="s">
        <v>1568</v>
      </c>
      <c r="C923" s="36">
        <v>-15.098888881700001</v>
      </c>
      <c r="D923" s="36">
        <v>129.85268521500001</v>
      </c>
      <c r="E923" s="36">
        <v>221</v>
      </c>
      <c r="F923" s="36">
        <v>13</v>
      </c>
      <c r="G923" s="36">
        <v>3</v>
      </c>
      <c r="H923" s="36">
        <v>1895</v>
      </c>
      <c r="I923" s="36">
        <v>4.4000000000000004</v>
      </c>
      <c r="J923" s="36">
        <v>0.5</v>
      </c>
      <c r="K923" s="36">
        <v>5</v>
      </c>
      <c r="L923" s="37">
        <f t="shared" si="31"/>
        <v>23.076923076923077</v>
      </c>
      <c r="M923" s="37">
        <f t="shared" si="32"/>
        <v>1.6333333333333337</v>
      </c>
    </row>
    <row r="924" spans="1:13" x14ac:dyDescent="0.2">
      <c r="A924" s="36" t="s">
        <v>341</v>
      </c>
      <c r="B924" s="38" t="s">
        <v>1568</v>
      </c>
      <c r="C924" s="36">
        <v>-15.0955555483</v>
      </c>
      <c r="D924" s="36">
        <v>129.81222222900001</v>
      </c>
      <c r="E924" s="36">
        <v>210</v>
      </c>
      <c r="F924" s="36">
        <v>18</v>
      </c>
      <c r="G924" s="36">
        <v>3</v>
      </c>
      <c r="H924" s="36">
        <v>1257</v>
      </c>
      <c r="I924" s="36">
        <v>3.4</v>
      </c>
      <c r="J924" s="36">
        <v>0.5</v>
      </c>
      <c r="K924" s="36">
        <v>7</v>
      </c>
      <c r="L924" s="37">
        <f t="shared" si="31"/>
        <v>16.666666666666664</v>
      </c>
      <c r="M924" s="37">
        <f t="shared" si="32"/>
        <v>1.6333333333333337</v>
      </c>
    </row>
    <row r="925" spans="1:13" x14ac:dyDescent="0.2">
      <c r="A925" s="36" t="s">
        <v>346</v>
      </c>
      <c r="B925" s="38" t="s">
        <v>1568</v>
      </c>
      <c r="C925" s="36">
        <v>-15.089444437199999</v>
      </c>
      <c r="D925" s="36">
        <v>129.76833333900001</v>
      </c>
      <c r="E925" s="36">
        <v>230</v>
      </c>
      <c r="F925" s="36">
        <v>11</v>
      </c>
      <c r="G925" s="36">
        <v>3</v>
      </c>
      <c r="H925" s="36">
        <v>2265</v>
      </c>
      <c r="I925" s="36">
        <v>6.6</v>
      </c>
      <c r="J925" s="36">
        <v>1</v>
      </c>
      <c r="K925" s="36">
        <v>3</v>
      </c>
      <c r="L925" s="37">
        <f t="shared" si="31"/>
        <v>27.27272727272727</v>
      </c>
      <c r="M925" s="37">
        <f t="shared" si="32"/>
        <v>1.6333333333333337</v>
      </c>
    </row>
    <row r="926" spans="1:13" x14ac:dyDescent="0.2">
      <c r="A926" s="36" t="s">
        <v>347</v>
      </c>
      <c r="B926" s="38" t="s">
        <v>1568</v>
      </c>
      <c r="C926" s="36">
        <v>-15.087777770500001</v>
      </c>
      <c r="D926" s="36">
        <v>129.81638889499999</v>
      </c>
      <c r="E926" s="36">
        <v>220</v>
      </c>
      <c r="F926" s="36">
        <v>12</v>
      </c>
      <c r="G926" s="36">
        <v>3</v>
      </c>
      <c r="H926" s="36">
        <v>2106</v>
      </c>
      <c r="I926" s="36">
        <v>4.8</v>
      </c>
      <c r="J926" s="36">
        <v>0.5</v>
      </c>
      <c r="K926" s="36">
        <v>5</v>
      </c>
      <c r="L926" s="37">
        <f t="shared" si="31"/>
        <v>25</v>
      </c>
      <c r="M926" s="37">
        <f t="shared" si="32"/>
        <v>1.6333333333333337</v>
      </c>
    </row>
    <row r="927" spans="1:13" x14ac:dyDescent="0.2">
      <c r="A927" s="36" t="s">
        <v>350</v>
      </c>
      <c r="B927" s="38" t="s">
        <v>1568</v>
      </c>
      <c r="C927" s="36">
        <v>-15.085277770499999</v>
      </c>
      <c r="D927" s="36">
        <v>129.768888895</v>
      </c>
      <c r="E927" s="36">
        <v>230</v>
      </c>
      <c r="F927" s="36">
        <v>14</v>
      </c>
      <c r="G927" s="36">
        <v>3</v>
      </c>
      <c r="H927" s="36">
        <v>1829</v>
      </c>
      <c r="I927" s="36">
        <v>4.9000000000000004</v>
      </c>
      <c r="J927" s="36">
        <v>0.6</v>
      </c>
      <c r="K927" s="36">
        <v>4</v>
      </c>
      <c r="L927" s="37">
        <f t="shared" si="31"/>
        <v>21.428571428571427</v>
      </c>
      <c r="M927" s="37">
        <f t="shared" si="32"/>
        <v>1.6333333333333337</v>
      </c>
    </row>
    <row r="928" spans="1:13" x14ac:dyDescent="0.2">
      <c r="A928" s="36" t="s">
        <v>353</v>
      </c>
      <c r="B928" s="38" t="s">
        <v>1568</v>
      </c>
      <c r="C928" s="36">
        <v>-15.083611103799999</v>
      </c>
      <c r="D928" s="36">
        <v>129.87041667400001</v>
      </c>
      <c r="E928" s="36">
        <v>239</v>
      </c>
      <c r="F928" s="36">
        <v>16</v>
      </c>
      <c r="G928" s="36">
        <v>3</v>
      </c>
      <c r="H928" s="36">
        <v>2380</v>
      </c>
      <c r="I928" s="36">
        <v>4.8</v>
      </c>
      <c r="J928" s="36">
        <v>0.5</v>
      </c>
      <c r="K928" s="36">
        <v>7</v>
      </c>
      <c r="L928" s="37">
        <f t="shared" si="31"/>
        <v>18.75</v>
      </c>
      <c r="M928" s="37">
        <f t="shared" si="32"/>
        <v>1.6333333333333337</v>
      </c>
    </row>
    <row r="929" spans="1:13" x14ac:dyDescent="0.2">
      <c r="A929" s="36" t="s">
        <v>356</v>
      </c>
      <c r="B929" s="38" t="s">
        <v>1568</v>
      </c>
      <c r="C929" s="36">
        <v>-15.079861103800001</v>
      </c>
      <c r="D929" s="36">
        <v>129.863055562</v>
      </c>
      <c r="E929" s="36">
        <v>231</v>
      </c>
      <c r="F929" s="36">
        <v>12</v>
      </c>
      <c r="G929" s="36">
        <v>3</v>
      </c>
      <c r="H929" s="36">
        <v>1957</v>
      </c>
      <c r="I929" s="36">
        <v>5.6</v>
      </c>
      <c r="J929" s="36">
        <v>0.8</v>
      </c>
      <c r="K929" s="36">
        <v>4</v>
      </c>
      <c r="L929" s="37">
        <f t="shared" si="31"/>
        <v>25</v>
      </c>
      <c r="M929" s="37">
        <f t="shared" si="32"/>
        <v>1.6333333333333337</v>
      </c>
    </row>
    <row r="930" spans="1:13" x14ac:dyDescent="0.2">
      <c r="A930" s="36" t="s">
        <v>358</v>
      </c>
      <c r="B930" s="38" t="s">
        <v>1568</v>
      </c>
      <c r="C930" s="36">
        <v>-15.076805548199999</v>
      </c>
      <c r="D930" s="36">
        <v>129.75958333899999</v>
      </c>
      <c r="E930" s="36">
        <v>239</v>
      </c>
      <c r="F930" s="36">
        <v>12</v>
      </c>
      <c r="G930" s="36">
        <v>3</v>
      </c>
      <c r="H930" s="36">
        <v>2315</v>
      </c>
      <c r="I930" s="36">
        <v>7.6</v>
      </c>
      <c r="J930" s="36">
        <v>1.3</v>
      </c>
      <c r="K930" s="36">
        <v>3</v>
      </c>
      <c r="L930" s="37">
        <f t="shared" si="31"/>
        <v>25</v>
      </c>
      <c r="M930" s="37">
        <f t="shared" si="32"/>
        <v>1.6333333333333337</v>
      </c>
    </row>
    <row r="931" spans="1:13" x14ac:dyDescent="0.2">
      <c r="A931" s="36" t="s">
        <v>360</v>
      </c>
      <c r="B931" s="38" t="s">
        <v>1568</v>
      </c>
      <c r="C931" s="36">
        <v>-15.074027770400001</v>
      </c>
      <c r="D931" s="36">
        <v>129.87541667400001</v>
      </c>
      <c r="E931" s="36">
        <v>249</v>
      </c>
      <c r="F931" s="36">
        <v>11</v>
      </c>
      <c r="G931" s="36">
        <v>3</v>
      </c>
      <c r="H931" s="36">
        <v>1955</v>
      </c>
      <c r="I931" s="36">
        <v>6.3</v>
      </c>
      <c r="J931" s="36">
        <v>1</v>
      </c>
      <c r="K931" s="36">
        <v>3</v>
      </c>
      <c r="L931" s="37">
        <f t="shared" si="31"/>
        <v>27.27272727272727</v>
      </c>
      <c r="M931" s="37">
        <f t="shared" si="32"/>
        <v>1.6333333333333337</v>
      </c>
    </row>
    <row r="932" spans="1:13" x14ac:dyDescent="0.2">
      <c r="A932" s="36" t="s">
        <v>373</v>
      </c>
      <c r="B932" s="38" t="s">
        <v>1568</v>
      </c>
      <c r="C932" s="36">
        <v>-15.0552777702</v>
      </c>
      <c r="D932" s="36">
        <v>129.915555563</v>
      </c>
      <c r="E932" s="36">
        <v>270</v>
      </c>
      <c r="F932" s="36">
        <v>11</v>
      </c>
      <c r="G932" s="36">
        <v>3</v>
      </c>
      <c r="H932" s="36">
        <v>1712</v>
      </c>
      <c r="I932" s="36">
        <v>4.8</v>
      </c>
      <c r="J932" s="36">
        <v>0.7</v>
      </c>
      <c r="K932" s="36">
        <v>4</v>
      </c>
      <c r="L932" s="37">
        <f t="shared" si="31"/>
        <v>27.27272727272727</v>
      </c>
      <c r="M932" s="37">
        <f t="shared" si="32"/>
        <v>1.6333333333333337</v>
      </c>
    </row>
    <row r="933" spans="1:13" x14ac:dyDescent="0.2">
      <c r="A933" s="36" t="s">
        <v>376</v>
      </c>
      <c r="B933" s="38" t="s">
        <v>1568</v>
      </c>
      <c r="C933" s="36">
        <v>-15.0512222028</v>
      </c>
      <c r="D933" s="36">
        <v>129.767111129</v>
      </c>
      <c r="E933" s="36">
        <v>219</v>
      </c>
      <c r="F933" s="36">
        <v>13</v>
      </c>
      <c r="G933" s="36">
        <v>3</v>
      </c>
      <c r="H933" s="36">
        <v>2133</v>
      </c>
      <c r="I933" s="36">
        <v>6.3</v>
      </c>
      <c r="J933" s="36">
        <v>0.9</v>
      </c>
      <c r="K933" s="36">
        <v>3</v>
      </c>
      <c r="L933" s="37">
        <f t="shared" si="31"/>
        <v>23.076923076923077</v>
      </c>
      <c r="M933" s="37">
        <f t="shared" si="32"/>
        <v>1.6333333333333337</v>
      </c>
    </row>
    <row r="934" spans="1:13" x14ac:dyDescent="0.2">
      <c r="A934" s="36" t="s">
        <v>378</v>
      </c>
      <c r="B934" s="38" t="s">
        <v>1568</v>
      </c>
      <c r="C934" s="36">
        <v>-15.0477777702</v>
      </c>
      <c r="D934" s="36">
        <v>129.76277778400001</v>
      </c>
      <c r="E934" s="36">
        <v>230</v>
      </c>
      <c r="F934" s="36">
        <v>26</v>
      </c>
      <c r="G934" s="36">
        <v>3</v>
      </c>
      <c r="H934" s="36">
        <v>1648</v>
      </c>
      <c r="I934" s="36">
        <v>3.2</v>
      </c>
      <c r="J934" s="36">
        <v>0.3</v>
      </c>
      <c r="K934" s="36">
        <v>11</v>
      </c>
      <c r="L934" s="37">
        <f t="shared" si="31"/>
        <v>11.538461538461538</v>
      </c>
      <c r="M934" s="37">
        <f t="shared" si="32"/>
        <v>1.6333333333333337</v>
      </c>
    </row>
    <row r="935" spans="1:13" x14ac:dyDescent="0.2">
      <c r="A935" s="36" t="s">
        <v>379</v>
      </c>
      <c r="B935" s="38" t="s">
        <v>1568</v>
      </c>
      <c r="C935" s="36">
        <v>-15.046888882099999</v>
      </c>
      <c r="D935" s="36">
        <v>129.92416667399999</v>
      </c>
      <c r="E935" s="36">
        <v>249</v>
      </c>
      <c r="F935" s="36">
        <v>16</v>
      </c>
      <c r="G935" s="36">
        <v>3</v>
      </c>
      <c r="H935" s="36">
        <v>2138</v>
      </c>
      <c r="I935" s="36">
        <v>4.5999999999999996</v>
      </c>
      <c r="J935" s="36">
        <v>0.5</v>
      </c>
      <c r="K935" s="36">
        <v>5</v>
      </c>
      <c r="L935" s="37">
        <f t="shared" si="31"/>
        <v>18.75</v>
      </c>
      <c r="M935" s="37">
        <f t="shared" si="32"/>
        <v>1.6333333333333337</v>
      </c>
    </row>
    <row r="936" spans="1:13" x14ac:dyDescent="0.2">
      <c r="A936" s="36" t="s">
        <v>381</v>
      </c>
      <c r="B936" s="38" t="s">
        <v>1568</v>
      </c>
      <c r="C936" s="36">
        <v>-15.046666659</v>
      </c>
      <c r="D936" s="36">
        <v>129.81777778399999</v>
      </c>
      <c r="E936" s="36">
        <v>220</v>
      </c>
      <c r="F936" s="36">
        <v>14</v>
      </c>
      <c r="G936" s="36">
        <v>3</v>
      </c>
      <c r="H936" s="36">
        <v>2267</v>
      </c>
      <c r="I936" s="36">
        <v>6.1</v>
      </c>
      <c r="J936" s="36">
        <v>0.8</v>
      </c>
      <c r="K936" s="36">
        <v>4</v>
      </c>
      <c r="L936" s="37">
        <f t="shared" si="31"/>
        <v>21.428571428571427</v>
      </c>
      <c r="M936" s="37">
        <f t="shared" si="32"/>
        <v>1.6333333333333337</v>
      </c>
    </row>
    <row r="937" spans="1:13" x14ac:dyDescent="0.2">
      <c r="A937" s="36" t="s">
        <v>384</v>
      </c>
      <c r="B937" s="38" t="s">
        <v>1568</v>
      </c>
      <c r="C937" s="36">
        <v>-15.0430555479</v>
      </c>
      <c r="D937" s="36">
        <v>129.762592576</v>
      </c>
      <c r="E937" s="36">
        <v>231</v>
      </c>
      <c r="F937" s="36">
        <v>21</v>
      </c>
      <c r="G937" s="36">
        <v>3</v>
      </c>
      <c r="H937" s="36">
        <v>1616</v>
      </c>
      <c r="I937" s="36">
        <v>2.9</v>
      </c>
      <c r="J937" s="36">
        <v>0.3</v>
      </c>
      <c r="K937" s="36">
        <v>11</v>
      </c>
      <c r="L937" s="37">
        <f t="shared" si="31"/>
        <v>14.285714285714285</v>
      </c>
      <c r="M937" s="37">
        <f t="shared" si="32"/>
        <v>1.6333333333333337</v>
      </c>
    </row>
    <row r="938" spans="1:13" x14ac:dyDescent="0.2">
      <c r="A938" s="36" t="s">
        <v>385</v>
      </c>
      <c r="B938" s="38" t="s">
        <v>1568</v>
      </c>
      <c r="C938" s="36">
        <v>-15.041833327399999</v>
      </c>
      <c r="D938" s="36">
        <v>129.94066667199999</v>
      </c>
      <c r="E938" s="36">
        <v>241</v>
      </c>
      <c r="F938" s="36">
        <v>12</v>
      </c>
      <c r="G938" s="36">
        <v>3</v>
      </c>
      <c r="H938" s="36">
        <v>2565</v>
      </c>
      <c r="I938" s="36">
        <v>8.1999999999999993</v>
      </c>
      <c r="J938" s="36">
        <v>1.3</v>
      </c>
      <c r="K938" s="36">
        <v>3</v>
      </c>
      <c r="L938" s="37">
        <f t="shared" si="31"/>
        <v>25</v>
      </c>
      <c r="M938" s="37">
        <f t="shared" si="32"/>
        <v>1.6333333333333337</v>
      </c>
    </row>
    <row r="939" spans="1:13" x14ac:dyDescent="0.2">
      <c r="A939" s="36" t="s">
        <v>386</v>
      </c>
      <c r="B939" s="38" t="s">
        <v>1568</v>
      </c>
      <c r="C939" s="36">
        <v>-15.0399999923</v>
      </c>
      <c r="D939" s="36">
        <v>129.748472228</v>
      </c>
      <c r="E939" s="36">
        <v>226</v>
      </c>
      <c r="F939" s="36">
        <v>15</v>
      </c>
      <c r="G939" s="36">
        <v>3</v>
      </c>
      <c r="H939" s="36">
        <v>1407</v>
      </c>
      <c r="I939" s="36">
        <v>3.9</v>
      </c>
      <c r="J939" s="36">
        <v>0.5</v>
      </c>
      <c r="K939" s="36">
        <v>5</v>
      </c>
      <c r="L939" s="37">
        <f t="shared" si="31"/>
        <v>20</v>
      </c>
      <c r="M939" s="37">
        <f t="shared" si="32"/>
        <v>1.6333333333333337</v>
      </c>
    </row>
    <row r="940" spans="1:13" x14ac:dyDescent="0.2">
      <c r="A940" s="36" t="s">
        <v>391</v>
      </c>
      <c r="B940" s="38" t="s">
        <v>1568</v>
      </c>
      <c r="C940" s="36">
        <v>-15.016025645899999</v>
      </c>
      <c r="D940" s="36">
        <v>129.76991454899999</v>
      </c>
      <c r="E940" s="36">
        <v>218</v>
      </c>
      <c r="F940" s="36">
        <v>12</v>
      </c>
      <c r="G940" s="36">
        <v>3</v>
      </c>
      <c r="H940" s="36">
        <v>2075</v>
      </c>
      <c r="I940" s="36">
        <v>5</v>
      </c>
      <c r="J940" s="36">
        <v>0.6</v>
      </c>
      <c r="K940" s="36">
        <v>5</v>
      </c>
      <c r="L940" s="37">
        <f t="shared" si="31"/>
        <v>25</v>
      </c>
      <c r="M940" s="37">
        <f t="shared" si="32"/>
        <v>1.6333333333333337</v>
      </c>
    </row>
    <row r="941" spans="1:13" x14ac:dyDescent="0.2">
      <c r="A941" s="36" t="s">
        <v>405</v>
      </c>
      <c r="B941" s="38" t="s">
        <v>1568</v>
      </c>
      <c r="C941" s="36">
        <v>-15.9333333328</v>
      </c>
      <c r="D941" s="36">
        <v>130.71055556100001</v>
      </c>
      <c r="E941" s="36">
        <v>310</v>
      </c>
      <c r="F941" s="36">
        <v>21</v>
      </c>
      <c r="G941" s="36">
        <v>3</v>
      </c>
      <c r="H941" s="36">
        <v>2737</v>
      </c>
      <c r="I941" s="36">
        <v>5.5</v>
      </c>
      <c r="J941" s="36">
        <v>0.6</v>
      </c>
      <c r="K941" s="36">
        <v>6</v>
      </c>
      <c r="L941" s="37">
        <f t="shared" si="31"/>
        <v>14.285714285714285</v>
      </c>
      <c r="M941" s="37">
        <f t="shared" si="32"/>
        <v>1.6333333333333337</v>
      </c>
    </row>
    <row r="942" spans="1:13" x14ac:dyDescent="0.2">
      <c r="A942" s="36" t="s">
        <v>406</v>
      </c>
      <c r="B942" s="38" t="s">
        <v>1568</v>
      </c>
      <c r="C942" s="36">
        <v>-15.9331944439</v>
      </c>
      <c r="D942" s="36">
        <v>130.709861117</v>
      </c>
      <c r="E942" s="36">
        <v>308</v>
      </c>
      <c r="F942" s="36">
        <v>15</v>
      </c>
      <c r="G942" s="36">
        <v>3</v>
      </c>
      <c r="H942" s="36">
        <v>2981</v>
      </c>
      <c r="I942" s="36">
        <v>6.6</v>
      </c>
      <c r="J942" s="36">
        <v>0.7</v>
      </c>
      <c r="K942" s="36">
        <v>4</v>
      </c>
      <c r="L942" s="37">
        <f t="shared" si="31"/>
        <v>20</v>
      </c>
      <c r="M942" s="37">
        <f t="shared" si="32"/>
        <v>1.6333333333333337</v>
      </c>
    </row>
    <row r="943" spans="1:13" x14ac:dyDescent="0.2">
      <c r="A943" s="36" t="s">
        <v>410</v>
      </c>
      <c r="B943" s="38" t="s">
        <v>1568</v>
      </c>
      <c r="C943" s="36">
        <v>-15.9247222216</v>
      </c>
      <c r="D943" s="36">
        <v>130.68277778300001</v>
      </c>
      <c r="E943" s="36">
        <v>300</v>
      </c>
      <c r="F943" s="36">
        <v>19</v>
      </c>
      <c r="G943" s="36">
        <v>3</v>
      </c>
      <c r="H943" s="36">
        <v>2315</v>
      </c>
      <c r="I943" s="36">
        <v>4.8</v>
      </c>
      <c r="J943" s="36">
        <v>0.5</v>
      </c>
      <c r="K943" s="36">
        <v>6</v>
      </c>
      <c r="L943" s="37">
        <f t="shared" si="31"/>
        <v>15.789473684210526</v>
      </c>
      <c r="M943" s="37">
        <f t="shared" si="32"/>
        <v>1.6333333333333337</v>
      </c>
    </row>
    <row r="944" spans="1:13" x14ac:dyDescent="0.2">
      <c r="A944" s="36" t="s">
        <v>420</v>
      </c>
      <c r="B944" s="38" t="s">
        <v>1568</v>
      </c>
      <c r="C944" s="36">
        <v>-15.9198889154</v>
      </c>
      <c r="D944" s="36">
        <v>130.69983331200001</v>
      </c>
      <c r="E944" s="36">
        <v>298</v>
      </c>
      <c r="F944" s="36">
        <v>13</v>
      </c>
      <c r="G944" s="36">
        <v>3</v>
      </c>
      <c r="H944" s="36">
        <v>2249</v>
      </c>
      <c r="I944" s="36">
        <v>5.7</v>
      </c>
      <c r="J944" s="36">
        <v>0.7</v>
      </c>
      <c r="K944" s="36">
        <v>4</v>
      </c>
      <c r="L944" s="37">
        <f t="shared" si="31"/>
        <v>23.076923076923077</v>
      </c>
      <c r="M944" s="37">
        <f t="shared" si="32"/>
        <v>1.6333333333333337</v>
      </c>
    </row>
    <row r="945" spans="1:13" x14ac:dyDescent="0.2">
      <c r="A945" s="36" t="s">
        <v>444</v>
      </c>
      <c r="B945" s="38" t="s">
        <v>1568</v>
      </c>
      <c r="C945" s="36">
        <v>-15.9029444708</v>
      </c>
      <c r="D945" s="36">
        <v>130.769055589</v>
      </c>
      <c r="E945" s="36">
        <v>328</v>
      </c>
      <c r="F945" s="36">
        <v>11</v>
      </c>
      <c r="G945" s="36">
        <v>3</v>
      </c>
      <c r="H945" s="36">
        <v>2187</v>
      </c>
      <c r="I945" s="36">
        <v>7.2</v>
      </c>
      <c r="J945" s="36">
        <v>1.2</v>
      </c>
      <c r="K945" s="36">
        <v>3</v>
      </c>
      <c r="L945" s="37">
        <f t="shared" si="31"/>
        <v>27.27272727272727</v>
      </c>
      <c r="M945" s="37">
        <f t="shared" si="32"/>
        <v>1.6333333333333337</v>
      </c>
    </row>
    <row r="946" spans="1:13" x14ac:dyDescent="0.2">
      <c r="A946" s="36" t="s">
        <v>484</v>
      </c>
      <c r="B946" s="38" t="s">
        <v>1568</v>
      </c>
      <c r="C946" s="36">
        <v>-15.865277776699999</v>
      </c>
      <c r="D946" s="36">
        <v>130.78194445099999</v>
      </c>
      <c r="E946" s="36">
        <v>300</v>
      </c>
      <c r="F946" s="36">
        <v>22</v>
      </c>
      <c r="G946" s="36">
        <v>3</v>
      </c>
      <c r="H946" s="36">
        <v>2499</v>
      </c>
      <c r="I946" s="36">
        <v>3.3</v>
      </c>
      <c r="J946" s="36">
        <v>0.2</v>
      </c>
      <c r="K946" s="36">
        <v>13</v>
      </c>
      <c r="L946" s="37">
        <f t="shared" si="31"/>
        <v>13.636363636363635</v>
      </c>
      <c r="M946" s="37">
        <f t="shared" si="32"/>
        <v>1.6333333333333337</v>
      </c>
    </row>
    <row r="947" spans="1:13" x14ac:dyDescent="0.2">
      <c r="A947" s="36" t="s">
        <v>486</v>
      </c>
      <c r="B947" s="38" t="s">
        <v>1568</v>
      </c>
      <c r="C947" s="36">
        <v>-15.863611110000001</v>
      </c>
      <c r="D947" s="36">
        <v>130.780972228</v>
      </c>
      <c r="E947" s="36">
        <v>301</v>
      </c>
      <c r="F947" s="36">
        <v>20</v>
      </c>
      <c r="G947" s="36">
        <v>3</v>
      </c>
      <c r="H947" s="36">
        <v>3049</v>
      </c>
      <c r="I947" s="36">
        <v>5.5</v>
      </c>
      <c r="J947" s="36">
        <v>0.5</v>
      </c>
      <c r="K947" s="36">
        <v>5</v>
      </c>
      <c r="L947" s="37">
        <f t="shared" si="31"/>
        <v>15</v>
      </c>
      <c r="M947" s="37">
        <f t="shared" si="32"/>
        <v>1.6333333333333337</v>
      </c>
    </row>
    <row r="948" spans="1:13" x14ac:dyDescent="0.2">
      <c r="A948" s="36" t="s">
        <v>493</v>
      </c>
      <c r="B948" s="38" t="s">
        <v>1568</v>
      </c>
      <c r="C948" s="36">
        <v>-15.8545138877</v>
      </c>
      <c r="D948" s="36">
        <v>130.78472222799999</v>
      </c>
      <c r="E948" s="36">
        <v>312</v>
      </c>
      <c r="F948" s="36">
        <v>15</v>
      </c>
      <c r="G948" s="36">
        <v>3</v>
      </c>
      <c r="H948" s="36">
        <v>2491</v>
      </c>
      <c r="I948" s="36">
        <v>6.7</v>
      </c>
      <c r="J948" s="36">
        <v>0.9</v>
      </c>
      <c r="K948" s="36">
        <v>4</v>
      </c>
      <c r="L948" s="37">
        <f t="shared" si="31"/>
        <v>20</v>
      </c>
      <c r="M948" s="37">
        <f t="shared" si="32"/>
        <v>1.6333333333333337</v>
      </c>
    </row>
    <row r="949" spans="1:13" x14ac:dyDescent="0.2">
      <c r="A949" s="36" t="s">
        <v>509</v>
      </c>
      <c r="B949" s="38" t="s">
        <v>1568</v>
      </c>
      <c r="C949" s="36">
        <v>-15.832569443100001</v>
      </c>
      <c r="D949" s="36">
        <v>130.798888895</v>
      </c>
      <c r="E949" s="36">
        <v>301</v>
      </c>
      <c r="F949" s="36">
        <v>22</v>
      </c>
      <c r="G949" s="36">
        <v>3</v>
      </c>
      <c r="H949" s="36">
        <v>2068</v>
      </c>
      <c r="I949" s="36">
        <v>4.0999999999999996</v>
      </c>
      <c r="J949" s="36">
        <v>0.4</v>
      </c>
      <c r="K949" s="36">
        <v>8</v>
      </c>
      <c r="L949" s="37">
        <f t="shared" si="31"/>
        <v>13.636363636363635</v>
      </c>
      <c r="M949" s="37">
        <f t="shared" si="32"/>
        <v>1.6333333333333337</v>
      </c>
    </row>
    <row r="950" spans="1:13" x14ac:dyDescent="0.2">
      <c r="A950" s="36" t="s">
        <v>523</v>
      </c>
      <c r="B950" s="38" t="s">
        <v>1568</v>
      </c>
      <c r="C950" s="36">
        <v>-15.818611109700001</v>
      </c>
      <c r="D950" s="36">
        <v>130.80916667299999</v>
      </c>
      <c r="E950" s="36">
        <v>320</v>
      </c>
      <c r="F950" s="36">
        <v>11</v>
      </c>
      <c r="G950" s="36">
        <v>3</v>
      </c>
      <c r="H950" s="36">
        <v>1829</v>
      </c>
      <c r="I950" s="36">
        <v>5.4</v>
      </c>
      <c r="J950" s="36">
        <v>0.8</v>
      </c>
      <c r="K950" s="36">
        <v>4</v>
      </c>
      <c r="L950" s="37">
        <f t="shared" si="31"/>
        <v>27.27272727272727</v>
      </c>
      <c r="M950" s="37">
        <f t="shared" si="32"/>
        <v>1.6333333333333337</v>
      </c>
    </row>
    <row r="951" spans="1:13" x14ac:dyDescent="0.2">
      <c r="A951" s="36" t="s">
        <v>531</v>
      </c>
      <c r="B951" s="38" t="s">
        <v>1568</v>
      </c>
      <c r="C951" s="36">
        <v>-15.812777776300001</v>
      </c>
      <c r="D951" s="36">
        <v>130.82055556200001</v>
      </c>
      <c r="E951" s="36">
        <v>330</v>
      </c>
      <c r="F951" s="36">
        <v>15</v>
      </c>
      <c r="G951" s="36">
        <v>3</v>
      </c>
      <c r="H951" s="36">
        <v>2256</v>
      </c>
      <c r="I951" s="36">
        <v>5.9</v>
      </c>
      <c r="J951" s="36">
        <v>0.8</v>
      </c>
      <c r="K951" s="36">
        <v>4</v>
      </c>
      <c r="L951" s="37">
        <f t="shared" si="31"/>
        <v>20</v>
      </c>
      <c r="M951" s="37">
        <f t="shared" si="32"/>
        <v>1.6333333333333337</v>
      </c>
    </row>
    <row r="952" spans="1:13" x14ac:dyDescent="0.2">
      <c r="A952" s="36" t="s">
        <v>535</v>
      </c>
      <c r="B952" s="38" t="s">
        <v>1568</v>
      </c>
      <c r="C952" s="36">
        <v>-15.8089259154</v>
      </c>
      <c r="D952" s="36">
        <v>130.83440742299999</v>
      </c>
      <c r="E952" s="36">
        <v>329</v>
      </c>
      <c r="F952" s="36">
        <v>13</v>
      </c>
      <c r="G952" s="36">
        <v>3</v>
      </c>
      <c r="H952" s="36">
        <v>2316</v>
      </c>
      <c r="I952" s="36">
        <v>7.1</v>
      </c>
      <c r="J952" s="36">
        <v>1.1000000000000001</v>
      </c>
      <c r="K952" s="36">
        <v>3</v>
      </c>
      <c r="L952" s="37">
        <f t="shared" si="31"/>
        <v>23.076923076923077</v>
      </c>
      <c r="M952" s="37">
        <f t="shared" si="32"/>
        <v>1.6333333333333337</v>
      </c>
    </row>
    <row r="953" spans="1:13" x14ac:dyDescent="0.2">
      <c r="A953" s="36" t="s">
        <v>536</v>
      </c>
      <c r="B953" s="38" t="s">
        <v>1568</v>
      </c>
      <c r="C953" s="36">
        <v>-15.808611109599999</v>
      </c>
      <c r="D953" s="36">
        <v>130.828611118</v>
      </c>
      <c r="E953" s="36">
        <v>310</v>
      </c>
      <c r="F953" s="36">
        <v>25</v>
      </c>
      <c r="G953" s="36">
        <v>3</v>
      </c>
      <c r="H953" s="36">
        <v>1187</v>
      </c>
      <c r="I953" s="36">
        <v>2.1</v>
      </c>
      <c r="J953" s="36">
        <v>0.2</v>
      </c>
      <c r="K953" s="36">
        <v>14</v>
      </c>
      <c r="L953" s="37">
        <f t="shared" si="31"/>
        <v>12</v>
      </c>
      <c r="M953" s="37">
        <f t="shared" si="32"/>
        <v>1.6333333333333337</v>
      </c>
    </row>
    <row r="954" spans="1:13" x14ac:dyDescent="0.2">
      <c r="A954" s="36" t="s">
        <v>543</v>
      </c>
      <c r="B954" s="38" t="s">
        <v>1568</v>
      </c>
      <c r="C954" s="36">
        <v>-15.7994444428</v>
      </c>
      <c r="D954" s="36">
        <v>130.859444451</v>
      </c>
      <c r="E954" s="36">
        <v>310</v>
      </c>
      <c r="F954" s="36">
        <v>20</v>
      </c>
      <c r="G954" s="36">
        <v>3</v>
      </c>
      <c r="H954" s="36">
        <v>2622</v>
      </c>
      <c r="I954" s="36">
        <v>4.5999999999999996</v>
      </c>
      <c r="J954" s="36">
        <v>0.4</v>
      </c>
      <c r="K954" s="36">
        <v>7</v>
      </c>
      <c r="L954" s="37">
        <f t="shared" si="31"/>
        <v>15</v>
      </c>
      <c r="M954" s="37">
        <f t="shared" si="32"/>
        <v>1.6333333333333337</v>
      </c>
    </row>
    <row r="955" spans="1:13" x14ac:dyDescent="0.2">
      <c r="A955" s="36" t="s">
        <v>559</v>
      </c>
      <c r="B955" s="38" t="s">
        <v>1568</v>
      </c>
      <c r="C955" s="36">
        <v>-15.7679040509</v>
      </c>
      <c r="D955" s="36">
        <v>130.887222229</v>
      </c>
      <c r="E955" s="36">
        <v>285</v>
      </c>
      <c r="F955" s="36">
        <v>23</v>
      </c>
      <c r="G955" s="36">
        <v>3</v>
      </c>
      <c r="H955" s="36">
        <v>2776</v>
      </c>
      <c r="I955" s="36">
        <v>4.9000000000000004</v>
      </c>
      <c r="J955" s="36">
        <v>0.4</v>
      </c>
      <c r="K955" s="36">
        <v>7</v>
      </c>
      <c r="L955" s="37">
        <f t="shared" si="31"/>
        <v>13.043478260869565</v>
      </c>
      <c r="M955" s="37">
        <f t="shared" si="32"/>
        <v>1.6333333333333337</v>
      </c>
    </row>
    <row r="956" spans="1:13" x14ac:dyDescent="0.2">
      <c r="A956" s="36" t="s">
        <v>576</v>
      </c>
      <c r="B956" s="38" t="s">
        <v>1568</v>
      </c>
      <c r="C956" s="36">
        <v>-15.738055553500001</v>
      </c>
      <c r="D956" s="36">
        <v>130.96277778499999</v>
      </c>
      <c r="E956" s="36">
        <v>270</v>
      </c>
      <c r="F956" s="36">
        <v>16</v>
      </c>
      <c r="G956" s="36">
        <v>3</v>
      </c>
      <c r="H956" s="36">
        <v>2066</v>
      </c>
      <c r="I956" s="36">
        <v>4.4000000000000004</v>
      </c>
      <c r="J956" s="36">
        <v>0.5</v>
      </c>
      <c r="K956" s="36">
        <v>7</v>
      </c>
      <c r="L956" s="37">
        <f t="shared" si="31"/>
        <v>18.75</v>
      </c>
      <c r="M956" s="37">
        <f t="shared" si="32"/>
        <v>1.6333333333333337</v>
      </c>
    </row>
    <row r="957" spans="1:13" x14ac:dyDescent="0.2">
      <c r="A957" s="36" t="s">
        <v>585</v>
      </c>
      <c r="B957" s="38" t="s">
        <v>1568</v>
      </c>
      <c r="C957" s="36">
        <v>-15.708703678799999</v>
      </c>
      <c r="D957" s="36">
        <v>130.52611111499999</v>
      </c>
      <c r="E957" s="36">
        <v>247</v>
      </c>
      <c r="F957" s="36">
        <v>13</v>
      </c>
      <c r="G957" s="36">
        <v>3</v>
      </c>
      <c r="H957" s="36">
        <v>2377</v>
      </c>
      <c r="I957" s="36">
        <v>6.1</v>
      </c>
      <c r="J957" s="36">
        <v>0.8</v>
      </c>
      <c r="K957" s="36">
        <v>3</v>
      </c>
      <c r="L957" s="37">
        <f t="shared" si="31"/>
        <v>23.076923076923077</v>
      </c>
      <c r="M957" s="37">
        <f t="shared" si="32"/>
        <v>1.6333333333333337</v>
      </c>
    </row>
    <row r="958" spans="1:13" x14ac:dyDescent="0.2">
      <c r="A958" s="36" t="s">
        <v>594</v>
      </c>
      <c r="B958" s="38" t="s">
        <v>1568</v>
      </c>
      <c r="C958" s="36">
        <v>-15.675678979600001</v>
      </c>
      <c r="D958" s="36">
        <v>130.99959880399999</v>
      </c>
      <c r="E958" s="36">
        <v>268</v>
      </c>
      <c r="F958" s="36">
        <v>16</v>
      </c>
      <c r="G958" s="36">
        <v>3</v>
      </c>
      <c r="H958" s="36">
        <v>2320</v>
      </c>
      <c r="I958" s="36">
        <v>5.5</v>
      </c>
      <c r="J958" s="36">
        <v>0.7</v>
      </c>
      <c r="K958" s="36">
        <v>5</v>
      </c>
      <c r="L958" s="37">
        <f t="shared" si="31"/>
        <v>18.75</v>
      </c>
      <c r="M958" s="37">
        <f t="shared" si="32"/>
        <v>1.6333333333333337</v>
      </c>
    </row>
    <row r="959" spans="1:13" x14ac:dyDescent="0.2">
      <c r="A959" s="36" t="s">
        <v>596</v>
      </c>
      <c r="B959" s="38" t="s">
        <v>1568</v>
      </c>
      <c r="C959" s="36">
        <v>-15.659062497300001</v>
      </c>
      <c r="D959" s="36">
        <v>130.61628472699999</v>
      </c>
      <c r="E959" s="36">
        <v>224</v>
      </c>
      <c r="F959" s="36">
        <v>20</v>
      </c>
      <c r="G959" s="36">
        <v>3</v>
      </c>
      <c r="H959" s="36">
        <v>2798</v>
      </c>
      <c r="I959" s="36">
        <v>4.5</v>
      </c>
      <c r="J959" s="36">
        <v>0.4</v>
      </c>
      <c r="K959" s="36">
        <v>7</v>
      </c>
      <c r="L959" s="37">
        <f t="shared" si="31"/>
        <v>15</v>
      </c>
      <c r="M959" s="37">
        <f t="shared" si="32"/>
        <v>1.6333333333333337</v>
      </c>
    </row>
    <row r="960" spans="1:13" x14ac:dyDescent="0.2">
      <c r="A960" s="36" t="s">
        <v>603</v>
      </c>
      <c r="B960" s="38" t="s">
        <v>1568</v>
      </c>
      <c r="C960" s="36">
        <v>-15.5947839323</v>
      </c>
      <c r="D960" s="36">
        <v>130.64672838499999</v>
      </c>
      <c r="E960" s="36">
        <v>208</v>
      </c>
      <c r="F960" s="36">
        <v>13</v>
      </c>
      <c r="G960" s="36">
        <v>3</v>
      </c>
      <c r="H960" s="36">
        <v>1978</v>
      </c>
      <c r="I960" s="36">
        <v>5.4</v>
      </c>
      <c r="J960" s="36">
        <v>0.7</v>
      </c>
      <c r="K960" s="36">
        <v>4</v>
      </c>
      <c r="L960" s="37">
        <f t="shared" si="31"/>
        <v>23.076923076923077</v>
      </c>
      <c r="M960" s="37">
        <f t="shared" si="32"/>
        <v>1.6333333333333337</v>
      </c>
    </row>
    <row r="961" spans="1:13" x14ac:dyDescent="0.2">
      <c r="A961" s="36" t="s">
        <v>614</v>
      </c>
      <c r="B961" s="38" t="s">
        <v>1568</v>
      </c>
      <c r="C961" s="36">
        <v>-15.586666663400001</v>
      </c>
      <c r="D961" s="36">
        <v>130.662500005</v>
      </c>
      <c r="E961" s="36">
        <v>230</v>
      </c>
      <c r="F961" s="36">
        <v>15</v>
      </c>
      <c r="G961" s="36">
        <v>3</v>
      </c>
      <c r="H961" s="36">
        <v>2379</v>
      </c>
      <c r="I961" s="36">
        <v>5.4</v>
      </c>
      <c r="J961" s="36">
        <v>0.6</v>
      </c>
      <c r="K961" s="36">
        <v>5</v>
      </c>
      <c r="L961" s="37">
        <f t="shared" si="31"/>
        <v>20</v>
      </c>
      <c r="M961" s="37">
        <f t="shared" si="32"/>
        <v>1.6333333333333337</v>
      </c>
    </row>
    <row r="962" spans="1:13" x14ac:dyDescent="0.2">
      <c r="A962" s="36" t="s">
        <v>616</v>
      </c>
      <c r="B962" s="38" t="s">
        <v>1568</v>
      </c>
      <c r="C962" s="36">
        <v>-15.583611107799999</v>
      </c>
      <c r="D962" s="36">
        <v>130.661138921</v>
      </c>
      <c r="E962" s="36">
        <v>229</v>
      </c>
      <c r="F962" s="36">
        <v>22</v>
      </c>
      <c r="G962" s="36">
        <v>3</v>
      </c>
      <c r="H962" s="36">
        <v>3771</v>
      </c>
      <c r="I962" s="36">
        <v>7.2</v>
      </c>
      <c r="J962" s="36">
        <v>0.7</v>
      </c>
      <c r="K962" s="36">
        <v>4</v>
      </c>
      <c r="L962" s="37">
        <f t="shared" si="31"/>
        <v>13.636363636363635</v>
      </c>
      <c r="M962" s="37">
        <f t="shared" si="32"/>
        <v>1.6333333333333337</v>
      </c>
    </row>
    <row r="963" spans="1:13" x14ac:dyDescent="0.2">
      <c r="A963" s="36" t="s">
        <v>621</v>
      </c>
      <c r="B963" s="38" t="s">
        <v>1568</v>
      </c>
      <c r="C963" s="36">
        <v>-15.5794444411</v>
      </c>
      <c r="D963" s="36">
        <v>130.003333333</v>
      </c>
      <c r="E963" s="36">
        <v>200</v>
      </c>
      <c r="F963" s="36">
        <v>11</v>
      </c>
      <c r="G963" s="36">
        <v>3</v>
      </c>
      <c r="H963" s="36">
        <v>1643</v>
      </c>
      <c r="I963" s="36">
        <v>6.3</v>
      </c>
      <c r="J963" s="36">
        <v>1.2</v>
      </c>
      <c r="K963" s="36">
        <v>3</v>
      </c>
      <c r="L963" s="37">
        <f t="shared" si="31"/>
        <v>27.27272727272727</v>
      </c>
      <c r="M963" s="37">
        <f t="shared" si="32"/>
        <v>1.6333333333333337</v>
      </c>
    </row>
    <row r="964" spans="1:13" x14ac:dyDescent="0.2">
      <c r="A964" s="36" t="s">
        <v>623</v>
      </c>
      <c r="B964" s="38" t="s">
        <v>1568</v>
      </c>
      <c r="C964" s="36">
        <v>-15.5786111077</v>
      </c>
      <c r="D964" s="36">
        <v>130.66194444999999</v>
      </c>
      <c r="E964" s="36">
        <v>230</v>
      </c>
      <c r="F964" s="36">
        <v>11</v>
      </c>
      <c r="G964" s="36">
        <v>3</v>
      </c>
      <c r="H964" s="36">
        <v>1951</v>
      </c>
      <c r="I964" s="36">
        <v>6.9</v>
      </c>
      <c r="J964" s="36">
        <v>1.2</v>
      </c>
      <c r="K964" s="36">
        <v>3</v>
      </c>
      <c r="L964" s="37">
        <f t="shared" si="31"/>
        <v>27.27272727272727</v>
      </c>
      <c r="M964" s="37">
        <f t="shared" si="32"/>
        <v>1.6333333333333337</v>
      </c>
    </row>
    <row r="965" spans="1:13" x14ac:dyDescent="0.2">
      <c r="A965" s="36" t="s">
        <v>627</v>
      </c>
      <c r="B965" s="38" t="s">
        <v>1568</v>
      </c>
      <c r="C965" s="36">
        <v>-15.5743939175</v>
      </c>
      <c r="D965" s="36">
        <v>130.790328308</v>
      </c>
      <c r="E965" s="36">
        <v>259</v>
      </c>
      <c r="F965" s="36">
        <v>13</v>
      </c>
      <c r="G965" s="36">
        <v>3</v>
      </c>
      <c r="H965" s="36">
        <v>1887</v>
      </c>
      <c r="I965" s="36">
        <v>5.6</v>
      </c>
      <c r="J965" s="36">
        <v>0.8</v>
      </c>
      <c r="K965" s="36">
        <v>4</v>
      </c>
      <c r="L965" s="37">
        <f t="shared" si="31"/>
        <v>23.076923076923077</v>
      </c>
      <c r="M965" s="37">
        <f t="shared" si="32"/>
        <v>1.6333333333333337</v>
      </c>
    </row>
    <row r="966" spans="1:13" x14ac:dyDescent="0.2">
      <c r="A966" s="36" t="s">
        <v>634</v>
      </c>
      <c r="B966" s="38" t="s">
        <v>1568</v>
      </c>
      <c r="C966" s="36">
        <v>-15.5685185038</v>
      </c>
      <c r="D966" s="36">
        <v>130.79388889500001</v>
      </c>
      <c r="E966" s="36">
        <v>252</v>
      </c>
      <c r="F966" s="36">
        <v>13</v>
      </c>
      <c r="G966" s="36">
        <v>3</v>
      </c>
      <c r="H966" s="36">
        <v>2075</v>
      </c>
      <c r="I966" s="36">
        <v>5.9</v>
      </c>
      <c r="J966" s="36">
        <v>0.9</v>
      </c>
      <c r="K966" s="36">
        <v>3</v>
      </c>
      <c r="L966" s="37">
        <f t="shared" si="31"/>
        <v>23.076923076923077</v>
      </c>
      <c r="M966" s="37">
        <f t="shared" si="32"/>
        <v>1.6333333333333337</v>
      </c>
    </row>
    <row r="967" spans="1:13" x14ac:dyDescent="0.2">
      <c r="A967" s="36" t="s">
        <v>644</v>
      </c>
      <c r="B967" s="38" t="s">
        <v>1568</v>
      </c>
      <c r="C967" s="36">
        <v>-15.554999996399999</v>
      </c>
      <c r="D967" s="36">
        <v>130.686666672</v>
      </c>
      <c r="E967" s="36">
        <v>230</v>
      </c>
      <c r="F967" s="36">
        <v>12</v>
      </c>
      <c r="G967" s="36">
        <v>3</v>
      </c>
      <c r="H967" s="36">
        <v>2075</v>
      </c>
      <c r="I967" s="36">
        <v>5.3</v>
      </c>
      <c r="J967" s="36">
        <v>0.7</v>
      </c>
      <c r="K967" s="36">
        <v>4</v>
      </c>
      <c r="L967" s="37">
        <f t="shared" si="31"/>
        <v>25</v>
      </c>
      <c r="M967" s="37">
        <f t="shared" si="32"/>
        <v>1.6333333333333337</v>
      </c>
    </row>
    <row r="968" spans="1:13" x14ac:dyDescent="0.2">
      <c r="A968" s="36" t="s">
        <v>648</v>
      </c>
      <c r="B968" s="38" t="s">
        <v>1568</v>
      </c>
      <c r="C968" s="36">
        <v>-15.5389409685</v>
      </c>
      <c r="D968" s="36">
        <v>130.04949652799999</v>
      </c>
      <c r="E968" s="36">
        <v>209</v>
      </c>
      <c r="F968" s="36">
        <v>23</v>
      </c>
      <c r="G968" s="36">
        <v>3</v>
      </c>
      <c r="H968" s="36">
        <v>2810</v>
      </c>
      <c r="I968" s="36">
        <v>4.7</v>
      </c>
      <c r="J968" s="36">
        <v>0.4</v>
      </c>
      <c r="K968" s="36">
        <v>7</v>
      </c>
      <c r="L968" s="37">
        <f t="shared" si="31"/>
        <v>13.043478260869565</v>
      </c>
      <c r="M968" s="37">
        <f t="shared" si="32"/>
        <v>1.6333333333333337</v>
      </c>
    </row>
    <row r="969" spans="1:13" x14ac:dyDescent="0.2">
      <c r="A969" s="36" t="s">
        <v>650</v>
      </c>
      <c r="B969" s="38" t="s">
        <v>1568</v>
      </c>
      <c r="C969" s="36">
        <v>-15.5386111074</v>
      </c>
      <c r="D969" s="36">
        <v>130.93166667400001</v>
      </c>
      <c r="E969" s="36">
        <v>230</v>
      </c>
      <c r="F969" s="36">
        <v>21</v>
      </c>
      <c r="G969" s="36">
        <v>3</v>
      </c>
      <c r="H969" s="36">
        <v>1523</v>
      </c>
      <c r="I969" s="36">
        <v>2.2999999999999998</v>
      </c>
      <c r="J969" s="36">
        <v>0.2</v>
      </c>
      <c r="K969" s="36">
        <v>15</v>
      </c>
      <c r="L969" s="37">
        <f t="shared" si="31"/>
        <v>14.285714285714285</v>
      </c>
      <c r="M969" s="37">
        <f t="shared" si="32"/>
        <v>1.6333333333333337</v>
      </c>
    </row>
    <row r="970" spans="1:13" x14ac:dyDescent="0.2">
      <c r="A970" s="36" t="s">
        <v>651</v>
      </c>
      <c r="B970" s="38" t="s">
        <v>1568</v>
      </c>
      <c r="C970" s="36">
        <v>-15.536415333700001</v>
      </c>
      <c r="D970" s="36">
        <v>130.719418002</v>
      </c>
      <c r="E970" s="36">
        <v>209</v>
      </c>
      <c r="F970" s="36">
        <v>12</v>
      </c>
      <c r="G970" s="36">
        <v>3</v>
      </c>
      <c r="H970" s="36">
        <v>1772</v>
      </c>
      <c r="I970" s="36">
        <v>5.7</v>
      </c>
      <c r="J970" s="36">
        <v>0.9</v>
      </c>
      <c r="K970" s="36">
        <v>4</v>
      </c>
      <c r="L970" s="37">
        <f t="shared" ref="L970:L1033" si="33">G970/F970*100</f>
        <v>25</v>
      </c>
      <c r="M970" s="37">
        <f t="shared" ref="M970:M1033" si="34">G970*9.8*250/3600*80%</f>
        <v>1.6333333333333337</v>
      </c>
    </row>
    <row r="971" spans="1:13" x14ac:dyDescent="0.2">
      <c r="A971" s="36" t="s">
        <v>665</v>
      </c>
      <c r="B971" s="38" t="s">
        <v>1568</v>
      </c>
      <c r="C971" s="36">
        <v>-15.5149999961</v>
      </c>
      <c r="D971" s="36">
        <v>130.80354167300001</v>
      </c>
      <c r="E971" s="36">
        <v>231</v>
      </c>
      <c r="F971" s="36">
        <v>12</v>
      </c>
      <c r="G971" s="36">
        <v>3</v>
      </c>
      <c r="H971" s="36">
        <v>2067</v>
      </c>
      <c r="I971" s="36">
        <v>6.1</v>
      </c>
      <c r="J971" s="36">
        <v>0.9</v>
      </c>
      <c r="K971" s="36">
        <v>3</v>
      </c>
      <c r="L971" s="37">
        <f t="shared" si="33"/>
        <v>25</v>
      </c>
      <c r="M971" s="37">
        <f t="shared" si="34"/>
        <v>1.6333333333333337</v>
      </c>
    </row>
    <row r="972" spans="1:13" x14ac:dyDescent="0.2">
      <c r="A972" s="36" t="s">
        <v>672</v>
      </c>
      <c r="B972" s="38" t="s">
        <v>1568</v>
      </c>
      <c r="C972" s="36">
        <v>-15.509444440499999</v>
      </c>
      <c r="D972" s="36">
        <v>130.059166667</v>
      </c>
      <c r="E972" s="36">
        <v>220</v>
      </c>
      <c r="F972" s="36">
        <v>11</v>
      </c>
      <c r="G972" s="36">
        <v>3</v>
      </c>
      <c r="H972" s="36">
        <v>883</v>
      </c>
      <c r="I972" s="36">
        <v>3.3</v>
      </c>
      <c r="J972" s="36">
        <v>0.6</v>
      </c>
      <c r="K972" s="36">
        <v>4</v>
      </c>
      <c r="L972" s="37">
        <f t="shared" si="33"/>
        <v>27.27272727272727</v>
      </c>
      <c r="M972" s="37">
        <f t="shared" si="34"/>
        <v>1.6333333333333337</v>
      </c>
    </row>
    <row r="973" spans="1:13" x14ac:dyDescent="0.2">
      <c r="A973" s="36" t="s">
        <v>673</v>
      </c>
      <c r="B973" s="38" t="s">
        <v>1568</v>
      </c>
      <c r="C973" s="36">
        <v>-15.5052777738</v>
      </c>
      <c r="D973" s="36">
        <v>130.911944452</v>
      </c>
      <c r="E973" s="36">
        <v>290</v>
      </c>
      <c r="F973" s="36">
        <v>13</v>
      </c>
      <c r="G973" s="36">
        <v>3</v>
      </c>
      <c r="H973" s="36">
        <v>2192</v>
      </c>
      <c r="I973" s="36">
        <v>6.8</v>
      </c>
      <c r="J973" s="36">
        <v>1.1000000000000001</v>
      </c>
      <c r="K973" s="36">
        <v>3</v>
      </c>
      <c r="L973" s="37">
        <f t="shared" si="33"/>
        <v>23.076923076923077</v>
      </c>
      <c r="M973" s="37">
        <f t="shared" si="34"/>
        <v>1.6333333333333337</v>
      </c>
    </row>
    <row r="974" spans="1:13" x14ac:dyDescent="0.2">
      <c r="A974" s="36" t="s">
        <v>674</v>
      </c>
      <c r="B974" s="38" t="s">
        <v>1568</v>
      </c>
      <c r="C974" s="36">
        <v>-15.504999996</v>
      </c>
      <c r="D974" s="36">
        <v>130.91222223</v>
      </c>
      <c r="E974" s="36">
        <v>290</v>
      </c>
      <c r="F974" s="36">
        <v>11</v>
      </c>
      <c r="G974" s="36">
        <v>3</v>
      </c>
      <c r="H974" s="36">
        <v>1770</v>
      </c>
      <c r="I974" s="36">
        <v>4.8</v>
      </c>
      <c r="J974" s="36">
        <v>0.6</v>
      </c>
      <c r="K974" s="36">
        <v>4</v>
      </c>
      <c r="L974" s="37">
        <f t="shared" si="33"/>
        <v>27.27272727272727</v>
      </c>
      <c r="M974" s="37">
        <f t="shared" si="34"/>
        <v>1.6333333333333337</v>
      </c>
    </row>
    <row r="975" spans="1:13" x14ac:dyDescent="0.2">
      <c r="A975" s="36" t="s">
        <v>683</v>
      </c>
      <c r="B975" s="38" t="s">
        <v>1568</v>
      </c>
      <c r="C975" s="36">
        <v>-15.4986111071</v>
      </c>
      <c r="D975" s="36">
        <v>130.940555563</v>
      </c>
      <c r="E975" s="36">
        <v>280</v>
      </c>
      <c r="F975" s="36">
        <v>23</v>
      </c>
      <c r="G975" s="36">
        <v>3</v>
      </c>
      <c r="H975" s="36">
        <v>2557</v>
      </c>
      <c r="I975" s="36">
        <v>5.2</v>
      </c>
      <c r="J975" s="36">
        <v>0.5</v>
      </c>
      <c r="K975" s="36">
        <v>6</v>
      </c>
      <c r="L975" s="37">
        <f t="shared" si="33"/>
        <v>13.043478260869565</v>
      </c>
      <c r="M975" s="37">
        <f t="shared" si="34"/>
        <v>1.6333333333333337</v>
      </c>
    </row>
    <row r="976" spans="1:13" x14ac:dyDescent="0.2">
      <c r="A976" s="36" t="s">
        <v>686</v>
      </c>
      <c r="B976" s="38" t="s">
        <v>1568</v>
      </c>
      <c r="C976" s="36">
        <v>-15.497561709299999</v>
      </c>
      <c r="D976" s="36">
        <v>130.88533949800001</v>
      </c>
      <c r="E976" s="36">
        <v>248</v>
      </c>
      <c r="F976" s="36">
        <v>15</v>
      </c>
      <c r="G976" s="36">
        <v>3</v>
      </c>
      <c r="H976" s="36">
        <v>1803</v>
      </c>
      <c r="I976" s="36">
        <v>4.3</v>
      </c>
      <c r="J976" s="36">
        <v>0.5</v>
      </c>
      <c r="K976" s="36">
        <v>5</v>
      </c>
      <c r="L976" s="37">
        <f t="shared" si="33"/>
        <v>20</v>
      </c>
      <c r="M976" s="37">
        <f t="shared" si="34"/>
        <v>1.6333333333333337</v>
      </c>
    </row>
    <row r="977" spans="1:13" x14ac:dyDescent="0.2">
      <c r="A977" s="36" t="s">
        <v>693</v>
      </c>
      <c r="B977" s="38" t="s">
        <v>1568</v>
      </c>
      <c r="C977" s="36">
        <v>-15.4933333293</v>
      </c>
      <c r="D977" s="36">
        <v>130.81944445100001</v>
      </c>
      <c r="E977" s="36">
        <v>240</v>
      </c>
      <c r="F977" s="36">
        <v>16</v>
      </c>
      <c r="G977" s="36">
        <v>3</v>
      </c>
      <c r="H977" s="36">
        <v>2446</v>
      </c>
      <c r="I977" s="36">
        <v>5.7</v>
      </c>
      <c r="J977" s="36">
        <v>0.7</v>
      </c>
      <c r="K977" s="36">
        <v>5</v>
      </c>
      <c r="L977" s="37">
        <f t="shared" si="33"/>
        <v>18.75</v>
      </c>
      <c r="M977" s="37">
        <f t="shared" si="34"/>
        <v>1.6333333333333337</v>
      </c>
    </row>
    <row r="978" spans="1:13" x14ac:dyDescent="0.2">
      <c r="A978" s="36" t="s">
        <v>697</v>
      </c>
      <c r="B978" s="38" t="s">
        <v>1568</v>
      </c>
      <c r="C978" s="36">
        <v>-15.4909027737</v>
      </c>
      <c r="D978" s="36">
        <v>130.805555562</v>
      </c>
      <c r="E978" s="36">
        <v>239</v>
      </c>
      <c r="F978" s="36">
        <v>11</v>
      </c>
      <c r="G978" s="36">
        <v>3</v>
      </c>
      <c r="H978" s="36">
        <v>1836</v>
      </c>
      <c r="I978" s="36">
        <v>5.5</v>
      </c>
      <c r="J978" s="36">
        <v>0.8</v>
      </c>
      <c r="K978" s="36">
        <v>3</v>
      </c>
      <c r="L978" s="37">
        <f t="shared" si="33"/>
        <v>27.27272727272727</v>
      </c>
      <c r="M978" s="37">
        <f t="shared" si="34"/>
        <v>1.6333333333333337</v>
      </c>
    </row>
    <row r="979" spans="1:13" x14ac:dyDescent="0.2">
      <c r="A979" s="36" t="s">
        <v>699</v>
      </c>
      <c r="B979" s="38" t="s">
        <v>1568</v>
      </c>
      <c r="C979" s="36">
        <v>-15.4893749959</v>
      </c>
      <c r="D979" s="36">
        <v>130.92076389600001</v>
      </c>
      <c r="E979" s="36">
        <v>281</v>
      </c>
      <c r="F979" s="36">
        <v>21</v>
      </c>
      <c r="G979" s="36">
        <v>3</v>
      </c>
      <c r="H979" s="36">
        <v>2861</v>
      </c>
      <c r="I979" s="36">
        <v>4.4000000000000004</v>
      </c>
      <c r="J979" s="36">
        <v>0.3</v>
      </c>
      <c r="K979" s="36">
        <v>8</v>
      </c>
      <c r="L979" s="37">
        <f t="shared" si="33"/>
        <v>14.285714285714285</v>
      </c>
      <c r="M979" s="37">
        <f t="shared" si="34"/>
        <v>1.6333333333333337</v>
      </c>
    </row>
    <row r="980" spans="1:13" x14ac:dyDescent="0.2">
      <c r="A980" s="36" t="s">
        <v>709</v>
      </c>
      <c r="B980" s="38" t="s">
        <v>1568</v>
      </c>
      <c r="C980" s="36">
        <v>-15.483823509300001</v>
      </c>
      <c r="D980" s="36">
        <v>130.92367649400001</v>
      </c>
      <c r="E980" s="36">
        <v>278</v>
      </c>
      <c r="F980" s="36">
        <v>15</v>
      </c>
      <c r="G980" s="36">
        <v>3</v>
      </c>
      <c r="H980" s="36">
        <v>2072</v>
      </c>
      <c r="I980" s="36">
        <v>4.4000000000000004</v>
      </c>
      <c r="J980" s="36">
        <v>0.5</v>
      </c>
      <c r="K980" s="36">
        <v>6</v>
      </c>
      <c r="L980" s="37">
        <f t="shared" si="33"/>
        <v>20</v>
      </c>
      <c r="M980" s="37">
        <f t="shared" si="34"/>
        <v>1.6333333333333337</v>
      </c>
    </row>
    <row r="981" spans="1:13" x14ac:dyDescent="0.2">
      <c r="A981" s="36" t="s">
        <v>711</v>
      </c>
      <c r="B981" s="38" t="s">
        <v>1568</v>
      </c>
      <c r="C981" s="36">
        <v>-15.4783333292</v>
      </c>
      <c r="D981" s="36">
        <v>130.10972222300001</v>
      </c>
      <c r="E981" s="36">
        <v>260</v>
      </c>
      <c r="F981" s="36">
        <v>15</v>
      </c>
      <c r="G981" s="36">
        <v>3</v>
      </c>
      <c r="H981" s="36">
        <v>2285</v>
      </c>
      <c r="I981" s="36">
        <v>5.8</v>
      </c>
      <c r="J981" s="36">
        <v>0.7</v>
      </c>
      <c r="K981" s="36">
        <v>4</v>
      </c>
      <c r="L981" s="37">
        <f t="shared" si="33"/>
        <v>20</v>
      </c>
      <c r="M981" s="37">
        <f t="shared" si="34"/>
        <v>1.6333333333333337</v>
      </c>
    </row>
    <row r="982" spans="1:13" x14ac:dyDescent="0.2">
      <c r="A982" s="36" t="s">
        <v>713</v>
      </c>
      <c r="B982" s="38" t="s">
        <v>1568</v>
      </c>
      <c r="C982" s="36">
        <v>-15.478055551400001</v>
      </c>
      <c r="D982" s="36">
        <v>130.10972222300001</v>
      </c>
      <c r="E982" s="36">
        <v>260</v>
      </c>
      <c r="F982" s="36">
        <v>10</v>
      </c>
      <c r="G982" s="36">
        <v>3</v>
      </c>
      <c r="H982" s="36">
        <v>1583</v>
      </c>
      <c r="I982" s="36">
        <v>5.0999999999999996</v>
      </c>
      <c r="J982" s="36">
        <v>0.8</v>
      </c>
      <c r="K982" s="36">
        <v>3</v>
      </c>
      <c r="L982" s="37">
        <f t="shared" si="33"/>
        <v>30</v>
      </c>
      <c r="M982" s="37">
        <f t="shared" si="34"/>
        <v>1.6333333333333337</v>
      </c>
    </row>
    <row r="983" spans="1:13" x14ac:dyDescent="0.2">
      <c r="A983" s="36" t="s">
        <v>725</v>
      </c>
      <c r="B983" s="38" t="s">
        <v>1568</v>
      </c>
      <c r="C983" s="36">
        <v>-15.364722217100001</v>
      </c>
      <c r="D983" s="36">
        <v>130.19481481099999</v>
      </c>
      <c r="E983" s="36">
        <v>209</v>
      </c>
      <c r="F983" s="36">
        <v>24</v>
      </c>
      <c r="G983" s="36">
        <v>3</v>
      </c>
      <c r="H983" s="36">
        <v>2680</v>
      </c>
      <c r="I983" s="36">
        <v>4.8</v>
      </c>
      <c r="J983" s="36">
        <v>0.4</v>
      </c>
      <c r="K983" s="36">
        <v>8</v>
      </c>
      <c r="L983" s="37">
        <f t="shared" si="33"/>
        <v>12.5</v>
      </c>
      <c r="M983" s="37">
        <f t="shared" si="34"/>
        <v>1.6333333333333337</v>
      </c>
    </row>
    <row r="984" spans="1:13" x14ac:dyDescent="0.2">
      <c r="A984" s="36" t="s">
        <v>736</v>
      </c>
      <c r="B984" s="38" t="s">
        <v>1568</v>
      </c>
      <c r="C984" s="36">
        <v>-15.3486111059</v>
      </c>
      <c r="D984" s="36">
        <v>130.235694446</v>
      </c>
      <c r="E984" s="36">
        <v>239</v>
      </c>
      <c r="F984" s="36">
        <v>22</v>
      </c>
      <c r="G984" s="36">
        <v>3</v>
      </c>
      <c r="H984" s="36">
        <v>1561</v>
      </c>
      <c r="I984" s="36">
        <v>1.9</v>
      </c>
      <c r="J984" s="36">
        <v>0.1</v>
      </c>
      <c r="K984" s="36">
        <v>22</v>
      </c>
      <c r="L984" s="37">
        <f t="shared" si="33"/>
        <v>13.636363636363635</v>
      </c>
      <c r="M984" s="37">
        <f t="shared" si="34"/>
        <v>1.6333333333333337</v>
      </c>
    </row>
    <row r="985" spans="1:13" x14ac:dyDescent="0.2">
      <c r="A985" s="36" t="s">
        <v>744</v>
      </c>
      <c r="B985" s="38" t="s">
        <v>1568</v>
      </c>
      <c r="C985" s="36">
        <v>-15.3364814875</v>
      </c>
      <c r="D985" s="36">
        <v>130.24472222399999</v>
      </c>
      <c r="E985" s="36">
        <v>239</v>
      </c>
      <c r="F985" s="36">
        <v>13</v>
      </c>
      <c r="G985" s="36">
        <v>3</v>
      </c>
      <c r="H985" s="36">
        <v>2014</v>
      </c>
      <c r="I985" s="36">
        <v>5.6</v>
      </c>
      <c r="J985" s="36">
        <v>0.8</v>
      </c>
      <c r="K985" s="36">
        <v>4</v>
      </c>
      <c r="L985" s="37">
        <f t="shared" si="33"/>
        <v>23.076923076923077</v>
      </c>
      <c r="M985" s="37">
        <f t="shared" si="34"/>
        <v>1.6333333333333337</v>
      </c>
    </row>
    <row r="986" spans="1:13" x14ac:dyDescent="0.2">
      <c r="A986" s="36" t="s">
        <v>749</v>
      </c>
      <c r="B986" s="38" t="s">
        <v>1568</v>
      </c>
      <c r="C986" s="36">
        <v>-15.3286111057</v>
      </c>
      <c r="D986" s="36">
        <v>130.29500000199999</v>
      </c>
      <c r="E986" s="36">
        <v>270</v>
      </c>
      <c r="F986" s="36">
        <v>13</v>
      </c>
      <c r="G986" s="36">
        <v>3</v>
      </c>
      <c r="H986" s="36">
        <v>1950</v>
      </c>
      <c r="I986" s="36">
        <v>5.5</v>
      </c>
      <c r="J986" s="36">
        <v>0.8</v>
      </c>
      <c r="K986" s="36">
        <v>4</v>
      </c>
      <c r="L986" s="37">
        <f t="shared" si="33"/>
        <v>23.076923076923077</v>
      </c>
      <c r="M986" s="37">
        <f t="shared" si="34"/>
        <v>1.6333333333333337</v>
      </c>
    </row>
    <row r="987" spans="1:13" x14ac:dyDescent="0.2">
      <c r="A987" s="36" t="s">
        <v>762</v>
      </c>
      <c r="B987" s="38" t="s">
        <v>1568</v>
      </c>
      <c r="C987" s="36">
        <v>-15.306833320999999</v>
      </c>
      <c r="D987" s="36">
        <v>130.301833329</v>
      </c>
      <c r="E987" s="36">
        <v>265</v>
      </c>
      <c r="F987" s="36">
        <v>26</v>
      </c>
      <c r="G987" s="36">
        <v>3</v>
      </c>
      <c r="H987" s="36">
        <v>2755</v>
      </c>
      <c r="I987" s="36">
        <v>3.8</v>
      </c>
      <c r="J987" s="36">
        <v>0.3</v>
      </c>
      <c r="K987" s="36">
        <v>12</v>
      </c>
      <c r="L987" s="37">
        <f t="shared" si="33"/>
        <v>11.538461538461538</v>
      </c>
      <c r="M987" s="37">
        <f t="shared" si="34"/>
        <v>1.6333333333333337</v>
      </c>
    </row>
    <row r="988" spans="1:13" x14ac:dyDescent="0.2">
      <c r="A988" s="36" t="s">
        <v>769</v>
      </c>
      <c r="B988" s="38" t="s">
        <v>1568</v>
      </c>
      <c r="C988" s="36">
        <v>-15.2907777857</v>
      </c>
      <c r="D988" s="36">
        <v>130.309444447</v>
      </c>
      <c r="E988" s="36">
        <v>279</v>
      </c>
      <c r="F988" s="36">
        <v>22</v>
      </c>
      <c r="G988" s="36">
        <v>3</v>
      </c>
      <c r="H988" s="36">
        <v>2417</v>
      </c>
      <c r="I988" s="36">
        <v>2.7</v>
      </c>
      <c r="J988" s="36">
        <v>0.2</v>
      </c>
      <c r="K988" s="36">
        <v>18</v>
      </c>
      <c r="L988" s="37">
        <f t="shared" si="33"/>
        <v>13.636363636363635</v>
      </c>
      <c r="M988" s="37">
        <f t="shared" si="34"/>
        <v>1.6333333333333337</v>
      </c>
    </row>
    <row r="989" spans="1:13" x14ac:dyDescent="0.2">
      <c r="A989" s="36" t="s">
        <v>774</v>
      </c>
      <c r="B989" s="38" t="s">
        <v>1568</v>
      </c>
      <c r="C989" s="36">
        <v>-15.2837036941</v>
      </c>
      <c r="D989" s="36">
        <v>130.01768518899999</v>
      </c>
      <c r="E989" s="36">
        <v>261</v>
      </c>
      <c r="F989" s="36">
        <v>15</v>
      </c>
      <c r="G989" s="36">
        <v>3</v>
      </c>
      <c r="H989" s="36">
        <v>2141</v>
      </c>
      <c r="I989" s="36">
        <v>5.4</v>
      </c>
      <c r="J989" s="36">
        <v>0.7</v>
      </c>
      <c r="K989" s="36">
        <v>5</v>
      </c>
      <c r="L989" s="37">
        <f t="shared" si="33"/>
        <v>20</v>
      </c>
      <c r="M989" s="37">
        <f t="shared" si="34"/>
        <v>1.6333333333333337</v>
      </c>
    </row>
    <row r="990" spans="1:13" x14ac:dyDescent="0.2">
      <c r="A990" s="36" t="s">
        <v>775</v>
      </c>
      <c r="B990" s="38" t="s">
        <v>1568</v>
      </c>
      <c r="C990" s="36">
        <v>-15.2791666609</v>
      </c>
      <c r="D990" s="36">
        <v>130.081111112</v>
      </c>
      <c r="E990" s="36">
        <v>230</v>
      </c>
      <c r="F990" s="36">
        <v>11</v>
      </c>
      <c r="G990" s="36">
        <v>3</v>
      </c>
      <c r="H990" s="36">
        <v>1769</v>
      </c>
      <c r="I990" s="36">
        <v>4.4000000000000004</v>
      </c>
      <c r="J990" s="36">
        <v>0.6</v>
      </c>
      <c r="K990" s="36">
        <v>5</v>
      </c>
      <c r="L990" s="37">
        <f t="shared" si="33"/>
        <v>27.27272727272727</v>
      </c>
      <c r="M990" s="37">
        <f t="shared" si="34"/>
        <v>1.6333333333333337</v>
      </c>
    </row>
    <row r="991" spans="1:13" x14ac:dyDescent="0.2">
      <c r="A991" s="36" t="s">
        <v>780</v>
      </c>
      <c r="B991" s="38" t="s">
        <v>1568</v>
      </c>
      <c r="C991" s="36">
        <v>-15.2763131317</v>
      </c>
      <c r="D991" s="36">
        <v>130.31964647300001</v>
      </c>
      <c r="E991" s="36">
        <v>287</v>
      </c>
      <c r="F991" s="36">
        <v>13</v>
      </c>
      <c r="G991" s="36">
        <v>3</v>
      </c>
      <c r="H991" s="36">
        <v>1832</v>
      </c>
      <c r="I991" s="36">
        <v>4.5999999999999996</v>
      </c>
      <c r="J991" s="36">
        <v>0.6</v>
      </c>
      <c r="K991" s="36">
        <v>5</v>
      </c>
      <c r="L991" s="37">
        <f t="shared" si="33"/>
        <v>23.076923076923077</v>
      </c>
      <c r="M991" s="37">
        <f t="shared" si="34"/>
        <v>1.6333333333333337</v>
      </c>
    </row>
    <row r="992" spans="1:13" x14ac:dyDescent="0.2">
      <c r="A992" s="36" t="s">
        <v>783</v>
      </c>
      <c r="B992" s="38" t="s">
        <v>1568</v>
      </c>
      <c r="C992" s="36">
        <v>-15.2743749942</v>
      </c>
      <c r="D992" s="36">
        <v>130.01888888900001</v>
      </c>
      <c r="E992" s="36">
        <v>261</v>
      </c>
      <c r="F992" s="36">
        <v>19</v>
      </c>
      <c r="G992" s="36">
        <v>3</v>
      </c>
      <c r="H992" s="36">
        <v>2260</v>
      </c>
      <c r="I992" s="36">
        <v>3.8</v>
      </c>
      <c r="J992" s="36">
        <v>0.3</v>
      </c>
      <c r="K992" s="36">
        <v>8</v>
      </c>
      <c r="L992" s="37">
        <f t="shared" si="33"/>
        <v>15.789473684210526</v>
      </c>
      <c r="M992" s="37">
        <f t="shared" si="34"/>
        <v>1.6333333333333337</v>
      </c>
    </row>
    <row r="993" spans="1:13" x14ac:dyDescent="0.2">
      <c r="A993" s="36" t="s">
        <v>786</v>
      </c>
      <c r="B993" s="38" t="s">
        <v>1568</v>
      </c>
      <c r="C993" s="36">
        <v>-15.2719729295</v>
      </c>
      <c r="D993" s="36">
        <v>130.02123219500001</v>
      </c>
      <c r="E993" s="36">
        <v>258</v>
      </c>
      <c r="F993" s="36">
        <v>21</v>
      </c>
      <c r="G993" s="36">
        <v>3</v>
      </c>
      <c r="H993" s="36">
        <v>1985</v>
      </c>
      <c r="I993" s="36">
        <v>2.8</v>
      </c>
      <c r="J993" s="36">
        <v>0.2</v>
      </c>
      <c r="K993" s="36">
        <v>15</v>
      </c>
      <c r="L993" s="37">
        <f t="shared" si="33"/>
        <v>14.285714285714285</v>
      </c>
      <c r="M993" s="37">
        <f t="shared" si="34"/>
        <v>1.6333333333333337</v>
      </c>
    </row>
    <row r="994" spans="1:13" x14ac:dyDescent="0.2">
      <c r="A994" s="36" t="s">
        <v>792</v>
      </c>
      <c r="B994" s="38" t="s">
        <v>1568</v>
      </c>
      <c r="C994" s="36">
        <v>-15.2666666608</v>
      </c>
      <c r="D994" s="36">
        <v>130.02027777800001</v>
      </c>
      <c r="E994" s="36">
        <v>250</v>
      </c>
      <c r="F994" s="36">
        <v>11</v>
      </c>
      <c r="G994" s="36">
        <v>3</v>
      </c>
      <c r="H994" s="36">
        <v>1805</v>
      </c>
      <c r="I994" s="36">
        <v>4.4000000000000004</v>
      </c>
      <c r="J994" s="36">
        <v>0.5</v>
      </c>
      <c r="K994" s="36">
        <v>5</v>
      </c>
      <c r="L994" s="37">
        <f t="shared" si="33"/>
        <v>27.27272727272727</v>
      </c>
      <c r="M994" s="37">
        <f t="shared" si="34"/>
        <v>1.6333333333333337</v>
      </c>
    </row>
    <row r="995" spans="1:13" x14ac:dyDescent="0.2">
      <c r="A995" s="36" t="s">
        <v>799</v>
      </c>
      <c r="B995" s="38" t="s">
        <v>1568</v>
      </c>
      <c r="C995" s="36">
        <v>-15.2597465202</v>
      </c>
      <c r="D995" s="36">
        <v>130.02255208400001</v>
      </c>
      <c r="E995" s="36">
        <v>249</v>
      </c>
      <c r="F995" s="36">
        <v>14</v>
      </c>
      <c r="G995" s="36">
        <v>3</v>
      </c>
      <c r="H995" s="36">
        <v>2079</v>
      </c>
      <c r="I995" s="36">
        <v>5</v>
      </c>
      <c r="J995" s="36">
        <v>0.6</v>
      </c>
      <c r="K995" s="36">
        <v>5</v>
      </c>
      <c r="L995" s="37">
        <f t="shared" si="33"/>
        <v>21.428571428571427</v>
      </c>
      <c r="M995" s="37">
        <f t="shared" si="34"/>
        <v>1.6333333333333337</v>
      </c>
    </row>
    <row r="996" spans="1:13" x14ac:dyDescent="0.2">
      <c r="A996" s="36" t="s">
        <v>806</v>
      </c>
      <c r="B996" s="38" t="s">
        <v>1568</v>
      </c>
      <c r="C996" s="36">
        <v>-15.255444431700001</v>
      </c>
      <c r="D996" s="36">
        <v>130.02516666</v>
      </c>
      <c r="E996" s="36">
        <v>259</v>
      </c>
      <c r="F996" s="36">
        <v>16</v>
      </c>
      <c r="G996" s="36">
        <v>3</v>
      </c>
      <c r="H996" s="36">
        <v>1897</v>
      </c>
      <c r="I996" s="36">
        <v>3.2</v>
      </c>
      <c r="J996" s="36">
        <v>0.3</v>
      </c>
      <c r="K996" s="36">
        <v>10</v>
      </c>
      <c r="L996" s="37">
        <f t="shared" si="33"/>
        <v>18.75</v>
      </c>
      <c r="M996" s="37">
        <f t="shared" si="34"/>
        <v>1.6333333333333337</v>
      </c>
    </row>
    <row r="997" spans="1:13" x14ac:dyDescent="0.2">
      <c r="A997" s="36" t="s">
        <v>811</v>
      </c>
      <c r="B997" s="38" t="s">
        <v>1568</v>
      </c>
      <c r="C997" s="36">
        <v>-15.2518209779</v>
      </c>
      <c r="D997" s="36">
        <v>130.35265432</v>
      </c>
      <c r="E997" s="36">
        <v>268</v>
      </c>
      <c r="F997" s="36">
        <v>13</v>
      </c>
      <c r="G997" s="36">
        <v>3</v>
      </c>
      <c r="H997" s="36">
        <v>2084</v>
      </c>
      <c r="I997" s="36">
        <v>6</v>
      </c>
      <c r="J997" s="36">
        <v>0.9</v>
      </c>
      <c r="K997" s="36">
        <v>4</v>
      </c>
      <c r="L997" s="37">
        <f t="shared" si="33"/>
        <v>23.076923076923077</v>
      </c>
      <c r="M997" s="37">
        <f t="shared" si="34"/>
        <v>1.6333333333333337</v>
      </c>
    </row>
    <row r="998" spans="1:13" x14ac:dyDescent="0.2">
      <c r="A998" s="36" t="s">
        <v>815</v>
      </c>
      <c r="B998" s="38" t="s">
        <v>1568</v>
      </c>
      <c r="C998" s="36">
        <v>-15.249999994</v>
      </c>
      <c r="D998" s="36">
        <v>130.02000000000001</v>
      </c>
      <c r="E998" s="36">
        <v>260</v>
      </c>
      <c r="F998" s="36">
        <v>16</v>
      </c>
      <c r="G998" s="36">
        <v>3</v>
      </c>
      <c r="H998" s="36">
        <v>1491</v>
      </c>
      <c r="I998" s="36">
        <v>4.0999999999999996</v>
      </c>
      <c r="J998" s="36">
        <v>0.6</v>
      </c>
      <c r="K998" s="36">
        <v>6</v>
      </c>
      <c r="L998" s="37">
        <f t="shared" si="33"/>
        <v>18.75</v>
      </c>
      <c r="M998" s="37">
        <f t="shared" si="34"/>
        <v>1.6333333333333337</v>
      </c>
    </row>
    <row r="999" spans="1:13" x14ac:dyDescent="0.2">
      <c r="A999" s="36" t="s">
        <v>846</v>
      </c>
      <c r="B999" s="38" t="s">
        <v>1568</v>
      </c>
      <c r="C999" s="36">
        <v>-15.235347216099999</v>
      </c>
      <c r="D999" s="36">
        <v>130.03944444499999</v>
      </c>
      <c r="E999" s="36">
        <v>251</v>
      </c>
      <c r="F999" s="36">
        <v>18</v>
      </c>
      <c r="G999" s="36">
        <v>3</v>
      </c>
      <c r="H999" s="36">
        <v>1832</v>
      </c>
      <c r="I999" s="36">
        <v>3.8</v>
      </c>
      <c r="J999" s="36">
        <v>0.4</v>
      </c>
      <c r="K999" s="36">
        <v>8</v>
      </c>
      <c r="L999" s="37">
        <f t="shared" si="33"/>
        <v>16.666666666666664</v>
      </c>
      <c r="M999" s="37">
        <f t="shared" si="34"/>
        <v>1.6333333333333337</v>
      </c>
    </row>
    <row r="1000" spans="1:13" x14ac:dyDescent="0.2">
      <c r="A1000" s="36" t="s">
        <v>849</v>
      </c>
      <c r="B1000" s="38" t="s">
        <v>1568</v>
      </c>
      <c r="C1000" s="36">
        <v>-15.2341666605</v>
      </c>
      <c r="D1000" s="36">
        <v>130.52201389300001</v>
      </c>
      <c r="E1000" s="36">
        <v>319</v>
      </c>
      <c r="F1000" s="36">
        <v>11</v>
      </c>
      <c r="G1000" s="36">
        <v>3</v>
      </c>
      <c r="H1000" s="36">
        <v>1709</v>
      </c>
      <c r="I1000" s="36">
        <v>5.3</v>
      </c>
      <c r="J1000" s="36">
        <v>0.8</v>
      </c>
      <c r="K1000" s="36">
        <v>3</v>
      </c>
      <c r="L1000" s="37">
        <f t="shared" si="33"/>
        <v>27.27272727272727</v>
      </c>
      <c r="M1000" s="37">
        <f t="shared" si="34"/>
        <v>1.6333333333333337</v>
      </c>
    </row>
    <row r="1001" spans="1:13" x14ac:dyDescent="0.2">
      <c r="A1001" s="36" t="s">
        <v>871</v>
      </c>
      <c r="B1001" s="38" t="s">
        <v>1568</v>
      </c>
      <c r="C1001" s="36">
        <v>-15.2252916596</v>
      </c>
      <c r="D1001" s="36">
        <v>130.019986112</v>
      </c>
      <c r="E1001" s="36">
        <v>269</v>
      </c>
      <c r="F1001" s="36">
        <v>11</v>
      </c>
      <c r="G1001" s="36">
        <v>3</v>
      </c>
      <c r="H1001" s="36">
        <v>2014</v>
      </c>
      <c r="I1001" s="36">
        <v>5.3</v>
      </c>
      <c r="J1001" s="36">
        <v>0.7</v>
      </c>
      <c r="K1001" s="36">
        <v>4</v>
      </c>
      <c r="L1001" s="37">
        <f t="shared" si="33"/>
        <v>27.27272727272727</v>
      </c>
      <c r="M1001" s="37">
        <f t="shared" si="34"/>
        <v>1.6333333333333337</v>
      </c>
    </row>
    <row r="1002" spans="1:13" x14ac:dyDescent="0.2">
      <c r="A1002" s="36" t="s">
        <v>898</v>
      </c>
      <c r="B1002" s="38" t="s">
        <v>1568</v>
      </c>
      <c r="C1002" s="36">
        <v>-15.207083326999999</v>
      </c>
      <c r="D1002" s="36">
        <v>130.00805555599999</v>
      </c>
      <c r="E1002" s="36">
        <v>249</v>
      </c>
      <c r="F1002" s="36">
        <v>34</v>
      </c>
      <c r="G1002" s="36">
        <v>3</v>
      </c>
      <c r="H1002" s="36">
        <v>2287</v>
      </c>
      <c r="I1002" s="36">
        <v>2</v>
      </c>
      <c r="J1002" s="36">
        <v>0.1</v>
      </c>
      <c r="K1002" s="36">
        <v>36</v>
      </c>
      <c r="L1002" s="37">
        <f t="shared" si="33"/>
        <v>8.8235294117647065</v>
      </c>
      <c r="M1002" s="37">
        <f t="shared" si="34"/>
        <v>1.6333333333333337</v>
      </c>
    </row>
    <row r="1003" spans="1:13" x14ac:dyDescent="0.2">
      <c r="A1003" s="36" t="s">
        <v>901</v>
      </c>
      <c r="B1003" s="38" t="s">
        <v>1568</v>
      </c>
      <c r="C1003" s="36">
        <v>-15.2052777714</v>
      </c>
      <c r="D1003" s="36">
        <v>130.006277778</v>
      </c>
      <c r="E1003" s="36">
        <v>258</v>
      </c>
      <c r="F1003" s="36">
        <v>15</v>
      </c>
      <c r="G1003" s="36">
        <v>3</v>
      </c>
      <c r="H1003" s="36">
        <v>2320</v>
      </c>
      <c r="I1003" s="36">
        <v>5.5</v>
      </c>
      <c r="J1003" s="36">
        <v>0.7</v>
      </c>
      <c r="K1003" s="36">
        <v>5</v>
      </c>
      <c r="L1003" s="37">
        <f t="shared" si="33"/>
        <v>20</v>
      </c>
      <c r="M1003" s="37">
        <f t="shared" si="34"/>
        <v>1.6333333333333337</v>
      </c>
    </row>
    <row r="1004" spans="1:13" x14ac:dyDescent="0.2">
      <c r="A1004" s="36" t="s">
        <v>902</v>
      </c>
      <c r="B1004" s="38" t="s">
        <v>1568</v>
      </c>
      <c r="C1004" s="36">
        <v>-15.2047649548</v>
      </c>
      <c r="D1004" s="36">
        <v>130.449123931</v>
      </c>
      <c r="E1004" s="36">
        <v>321</v>
      </c>
      <c r="F1004" s="36">
        <v>11</v>
      </c>
      <c r="G1004" s="36">
        <v>3</v>
      </c>
      <c r="H1004" s="36">
        <v>1711</v>
      </c>
      <c r="I1004" s="36">
        <v>6.1</v>
      </c>
      <c r="J1004" s="36">
        <v>1.1000000000000001</v>
      </c>
      <c r="K1004" s="36">
        <v>3</v>
      </c>
      <c r="L1004" s="37">
        <f t="shared" si="33"/>
        <v>27.27272727272727</v>
      </c>
      <c r="M1004" s="37">
        <f t="shared" si="34"/>
        <v>1.6333333333333337</v>
      </c>
    </row>
    <row r="1005" spans="1:13" x14ac:dyDescent="0.2">
      <c r="A1005" s="36" t="s">
        <v>935</v>
      </c>
      <c r="B1005" s="38" t="s">
        <v>1568</v>
      </c>
      <c r="C1005" s="36">
        <v>-15.158333326599999</v>
      </c>
      <c r="D1005" s="36">
        <v>130.482777782</v>
      </c>
      <c r="E1005" s="36">
        <v>290</v>
      </c>
      <c r="F1005" s="36">
        <v>34</v>
      </c>
      <c r="G1005" s="36">
        <v>3</v>
      </c>
      <c r="H1005" s="36">
        <v>3738</v>
      </c>
      <c r="I1005" s="36">
        <v>3.8</v>
      </c>
      <c r="J1005" s="36">
        <v>0.2</v>
      </c>
      <c r="K1005" s="36">
        <v>18</v>
      </c>
      <c r="L1005" s="37">
        <f t="shared" si="33"/>
        <v>8.8235294117647065</v>
      </c>
      <c r="M1005" s="37">
        <f t="shared" si="34"/>
        <v>1.6333333333333337</v>
      </c>
    </row>
    <row r="1006" spans="1:13" x14ac:dyDescent="0.2">
      <c r="A1006" s="36" t="s">
        <v>939</v>
      </c>
      <c r="B1006" s="38" t="s">
        <v>1568</v>
      </c>
      <c r="C1006" s="36">
        <v>-15.156049385399999</v>
      </c>
      <c r="D1006" s="36">
        <v>130.54216050799999</v>
      </c>
      <c r="E1006" s="36">
        <v>289</v>
      </c>
      <c r="F1006" s="36">
        <v>27</v>
      </c>
      <c r="G1006" s="36">
        <v>3</v>
      </c>
      <c r="H1006" s="36">
        <v>2996</v>
      </c>
      <c r="I1006" s="36">
        <v>4.2</v>
      </c>
      <c r="J1006" s="36">
        <v>0.3</v>
      </c>
      <c r="K1006" s="36">
        <v>11</v>
      </c>
      <c r="L1006" s="37">
        <f t="shared" si="33"/>
        <v>11.111111111111111</v>
      </c>
      <c r="M1006" s="37">
        <f t="shared" si="34"/>
        <v>1.6333333333333337</v>
      </c>
    </row>
    <row r="1007" spans="1:13" x14ac:dyDescent="0.2">
      <c r="A1007" s="36" t="s">
        <v>980</v>
      </c>
      <c r="B1007" s="38" t="s">
        <v>1568</v>
      </c>
      <c r="C1007" s="36">
        <v>-15.1193464027</v>
      </c>
      <c r="D1007" s="36">
        <v>130.557875817</v>
      </c>
      <c r="E1007" s="36">
        <v>277</v>
      </c>
      <c r="F1007" s="36">
        <v>19</v>
      </c>
      <c r="G1007" s="36">
        <v>3</v>
      </c>
      <c r="H1007" s="36">
        <v>2392</v>
      </c>
      <c r="I1007" s="36">
        <v>5</v>
      </c>
      <c r="J1007" s="36">
        <v>0.5</v>
      </c>
      <c r="K1007" s="36">
        <v>6</v>
      </c>
      <c r="L1007" s="37">
        <f t="shared" si="33"/>
        <v>15.789473684210526</v>
      </c>
      <c r="M1007" s="37">
        <f t="shared" si="34"/>
        <v>1.6333333333333337</v>
      </c>
    </row>
    <row r="1008" spans="1:13" x14ac:dyDescent="0.2">
      <c r="A1008" s="36" t="s">
        <v>986</v>
      </c>
      <c r="B1008" s="38" t="s">
        <v>1568</v>
      </c>
      <c r="C1008" s="36">
        <v>-15.116111104</v>
      </c>
      <c r="D1008" s="36">
        <v>130.572222227</v>
      </c>
      <c r="E1008" s="36">
        <v>270</v>
      </c>
      <c r="F1008" s="36">
        <v>68</v>
      </c>
      <c r="G1008" s="36">
        <v>3</v>
      </c>
      <c r="H1008" s="36">
        <v>2015</v>
      </c>
      <c r="I1008" s="36">
        <v>1.8</v>
      </c>
      <c r="J1008" s="36">
        <v>0.1</v>
      </c>
      <c r="K1008" s="36">
        <v>42</v>
      </c>
      <c r="L1008" s="37">
        <f t="shared" si="33"/>
        <v>4.4117647058823533</v>
      </c>
      <c r="M1008" s="37">
        <f t="shared" si="34"/>
        <v>1.6333333333333337</v>
      </c>
    </row>
    <row r="1009" spans="1:13" x14ac:dyDescent="0.2">
      <c r="A1009" s="36" t="s">
        <v>1001</v>
      </c>
      <c r="B1009" s="38" t="s">
        <v>1568</v>
      </c>
      <c r="C1009" s="36">
        <v>-15.0966666594</v>
      </c>
      <c r="D1009" s="36">
        <v>130.57027778200001</v>
      </c>
      <c r="E1009" s="36">
        <v>290</v>
      </c>
      <c r="F1009" s="36">
        <v>24</v>
      </c>
      <c r="G1009" s="36">
        <v>3</v>
      </c>
      <c r="H1009" s="36">
        <v>2692</v>
      </c>
      <c r="I1009" s="36">
        <v>3.5</v>
      </c>
      <c r="J1009" s="36">
        <v>0.2</v>
      </c>
      <c r="K1009" s="36">
        <v>12</v>
      </c>
      <c r="L1009" s="37">
        <f t="shared" si="33"/>
        <v>12.5</v>
      </c>
      <c r="M1009" s="37">
        <f t="shared" si="34"/>
        <v>1.6333333333333337</v>
      </c>
    </row>
    <row r="1010" spans="1:13" x14ac:dyDescent="0.2">
      <c r="A1010" s="36" t="s">
        <v>1004</v>
      </c>
      <c r="B1010" s="38" t="s">
        <v>1568</v>
      </c>
      <c r="C1010" s="36">
        <v>-15.092499992700001</v>
      </c>
      <c r="D1010" s="36">
        <v>130.57342590799999</v>
      </c>
      <c r="E1010" s="36">
        <v>293</v>
      </c>
      <c r="F1010" s="36">
        <v>16</v>
      </c>
      <c r="G1010" s="36">
        <v>3</v>
      </c>
      <c r="H1010" s="36">
        <v>2320</v>
      </c>
      <c r="I1010" s="36">
        <v>5.4</v>
      </c>
      <c r="J1010" s="36">
        <v>0.6</v>
      </c>
      <c r="K1010" s="36">
        <v>5</v>
      </c>
      <c r="L1010" s="37">
        <f t="shared" si="33"/>
        <v>18.75</v>
      </c>
      <c r="M1010" s="37">
        <f t="shared" si="34"/>
        <v>1.6333333333333337</v>
      </c>
    </row>
    <row r="1011" spans="1:13" x14ac:dyDescent="0.2">
      <c r="A1011" s="36" t="s">
        <v>1015</v>
      </c>
      <c r="B1011" s="38" t="s">
        <v>1568</v>
      </c>
      <c r="C1011" s="36">
        <v>-15.0791666593</v>
      </c>
      <c r="D1011" s="36">
        <v>130.12388888999999</v>
      </c>
      <c r="E1011" s="36">
        <v>250</v>
      </c>
      <c r="F1011" s="36">
        <v>12</v>
      </c>
      <c r="G1011" s="36">
        <v>3</v>
      </c>
      <c r="H1011" s="36">
        <v>1898</v>
      </c>
      <c r="I1011" s="36">
        <v>4.5</v>
      </c>
      <c r="J1011" s="36">
        <v>0.5</v>
      </c>
      <c r="K1011" s="36">
        <v>5</v>
      </c>
      <c r="L1011" s="37">
        <f t="shared" si="33"/>
        <v>25</v>
      </c>
      <c r="M1011" s="37">
        <f t="shared" si="34"/>
        <v>1.6333333333333337</v>
      </c>
    </row>
    <row r="1012" spans="1:13" x14ac:dyDescent="0.2">
      <c r="A1012" s="36" t="s">
        <v>1016</v>
      </c>
      <c r="B1012" s="38" t="s">
        <v>1568</v>
      </c>
      <c r="C1012" s="36">
        <v>-15.078944440500001</v>
      </c>
      <c r="D1012" s="36">
        <v>130.09583333399999</v>
      </c>
      <c r="E1012" s="36">
        <v>241</v>
      </c>
      <c r="F1012" s="36">
        <v>14</v>
      </c>
      <c r="G1012" s="36">
        <v>3</v>
      </c>
      <c r="H1012" s="36">
        <v>2453</v>
      </c>
      <c r="I1012" s="36">
        <v>7.1</v>
      </c>
      <c r="J1012" s="36">
        <v>1</v>
      </c>
      <c r="K1012" s="36">
        <v>3</v>
      </c>
      <c r="L1012" s="37">
        <f t="shared" si="33"/>
        <v>21.428571428571427</v>
      </c>
      <c r="M1012" s="37">
        <f t="shared" si="34"/>
        <v>1.6333333333333337</v>
      </c>
    </row>
    <row r="1013" spans="1:13" x14ac:dyDescent="0.2">
      <c r="A1013" s="36" t="s">
        <v>1018</v>
      </c>
      <c r="B1013" s="38" t="s">
        <v>1568</v>
      </c>
      <c r="C1013" s="36">
        <v>-15.078359778199999</v>
      </c>
      <c r="D1013" s="36">
        <v>130.56441799699999</v>
      </c>
      <c r="E1013" s="36">
        <v>289</v>
      </c>
      <c r="F1013" s="36">
        <v>23</v>
      </c>
      <c r="G1013" s="36">
        <v>3</v>
      </c>
      <c r="H1013" s="36">
        <v>2756</v>
      </c>
      <c r="I1013" s="36">
        <v>4.3</v>
      </c>
      <c r="J1013" s="36">
        <v>0.3</v>
      </c>
      <c r="K1013" s="36">
        <v>9</v>
      </c>
      <c r="L1013" s="37">
        <f t="shared" si="33"/>
        <v>13.043478260869565</v>
      </c>
      <c r="M1013" s="37">
        <f t="shared" si="34"/>
        <v>1.6333333333333337</v>
      </c>
    </row>
    <row r="1014" spans="1:13" x14ac:dyDescent="0.2">
      <c r="A1014" s="36" t="s">
        <v>1025</v>
      </c>
      <c r="B1014" s="38" t="s">
        <v>1568</v>
      </c>
      <c r="C1014" s="36">
        <v>-15.074444437</v>
      </c>
      <c r="D1014" s="36">
        <v>130.543611115</v>
      </c>
      <c r="E1014" s="36">
        <v>290</v>
      </c>
      <c r="F1014" s="36">
        <v>11</v>
      </c>
      <c r="G1014" s="36">
        <v>3</v>
      </c>
      <c r="H1014" s="36">
        <v>2267</v>
      </c>
      <c r="I1014" s="36">
        <v>7.4</v>
      </c>
      <c r="J1014" s="36">
        <v>1.2</v>
      </c>
      <c r="K1014" s="36">
        <v>3</v>
      </c>
      <c r="L1014" s="37">
        <f t="shared" si="33"/>
        <v>27.27272727272727</v>
      </c>
      <c r="M1014" s="37">
        <f t="shared" si="34"/>
        <v>1.6333333333333337</v>
      </c>
    </row>
    <row r="1015" spans="1:13" x14ac:dyDescent="0.2">
      <c r="A1015" s="36" t="s">
        <v>1028</v>
      </c>
      <c r="B1015" s="38" t="s">
        <v>1568</v>
      </c>
      <c r="C1015" s="36">
        <v>-15.070277770300001</v>
      </c>
      <c r="D1015" s="36">
        <v>130.914972202</v>
      </c>
      <c r="E1015" s="36">
        <v>289</v>
      </c>
      <c r="F1015" s="36">
        <v>18</v>
      </c>
      <c r="G1015" s="36">
        <v>3</v>
      </c>
      <c r="H1015" s="36">
        <v>2439</v>
      </c>
      <c r="I1015" s="36">
        <v>4.8</v>
      </c>
      <c r="J1015" s="36">
        <v>0.5</v>
      </c>
      <c r="K1015" s="36">
        <v>6</v>
      </c>
      <c r="L1015" s="37">
        <f t="shared" si="33"/>
        <v>16.666666666666664</v>
      </c>
      <c r="M1015" s="37">
        <f t="shared" si="34"/>
        <v>1.6333333333333337</v>
      </c>
    </row>
    <row r="1016" spans="1:13" x14ac:dyDescent="0.2">
      <c r="A1016" s="36" t="s">
        <v>1036</v>
      </c>
      <c r="B1016" s="38" t="s">
        <v>1568</v>
      </c>
      <c r="C1016" s="36">
        <v>-15.0647222147</v>
      </c>
      <c r="D1016" s="36">
        <v>130.91524692799999</v>
      </c>
      <c r="E1016" s="36">
        <v>289</v>
      </c>
      <c r="F1016" s="36">
        <v>15</v>
      </c>
      <c r="G1016" s="36">
        <v>3</v>
      </c>
      <c r="H1016" s="36">
        <v>2570</v>
      </c>
      <c r="I1016" s="36">
        <v>5.7</v>
      </c>
      <c r="J1016" s="36">
        <v>0.6</v>
      </c>
      <c r="K1016" s="36">
        <v>4</v>
      </c>
      <c r="L1016" s="37">
        <f t="shared" si="33"/>
        <v>20</v>
      </c>
      <c r="M1016" s="37">
        <f t="shared" si="34"/>
        <v>1.6333333333333337</v>
      </c>
    </row>
    <row r="1017" spans="1:13" x14ac:dyDescent="0.2">
      <c r="A1017" s="36" t="s">
        <v>1058</v>
      </c>
      <c r="B1017" s="38" t="s">
        <v>1568</v>
      </c>
      <c r="C1017" s="36">
        <v>-15.6867283857</v>
      </c>
      <c r="D1017" s="36">
        <v>131.004938278</v>
      </c>
      <c r="E1017" s="36">
        <v>279</v>
      </c>
      <c r="F1017" s="36">
        <v>17</v>
      </c>
      <c r="G1017" s="36">
        <v>3</v>
      </c>
      <c r="H1017" s="36">
        <v>2198</v>
      </c>
      <c r="I1017" s="36">
        <v>4.4000000000000004</v>
      </c>
      <c r="J1017" s="36">
        <v>0.4</v>
      </c>
      <c r="K1017" s="36">
        <v>8</v>
      </c>
      <c r="L1017" s="37">
        <f t="shared" si="33"/>
        <v>17.647058823529413</v>
      </c>
      <c r="M1017" s="37">
        <f t="shared" si="34"/>
        <v>1.6333333333333337</v>
      </c>
    </row>
    <row r="1018" spans="1:13" x14ac:dyDescent="0.2">
      <c r="A1018" s="36" t="s">
        <v>1060</v>
      </c>
      <c r="B1018" s="38" t="s">
        <v>1568</v>
      </c>
      <c r="C1018" s="36">
        <v>-15.6711111085</v>
      </c>
      <c r="D1018" s="36">
        <v>131.012847222</v>
      </c>
      <c r="E1018" s="36">
        <v>269</v>
      </c>
      <c r="F1018" s="36">
        <v>14</v>
      </c>
      <c r="G1018" s="36">
        <v>3</v>
      </c>
      <c r="H1018" s="36">
        <v>2008</v>
      </c>
      <c r="I1018" s="36">
        <v>5</v>
      </c>
      <c r="J1018" s="36">
        <v>0.6</v>
      </c>
      <c r="K1018" s="36">
        <v>5</v>
      </c>
      <c r="L1018" s="37">
        <f t="shared" si="33"/>
        <v>21.428571428571427</v>
      </c>
      <c r="M1018" s="37">
        <f t="shared" si="34"/>
        <v>1.6333333333333337</v>
      </c>
    </row>
    <row r="1019" spans="1:13" x14ac:dyDescent="0.2">
      <c r="A1019" s="36" t="s">
        <v>1062</v>
      </c>
      <c r="B1019" s="38" t="s">
        <v>1568</v>
      </c>
      <c r="C1019" s="36">
        <v>-15.647111135399999</v>
      </c>
      <c r="D1019" s="36">
        <v>131.01277777799999</v>
      </c>
      <c r="E1019" s="36">
        <v>258</v>
      </c>
      <c r="F1019" s="36">
        <v>13</v>
      </c>
      <c r="G1019" s="36">
        <v>3</v>
      </c>
      <c r="H1019" s="36">
        <v>1705</v>
      </c>
      <c r="I1019" s="36">
        <v>4.2</v>
      </c>
      <c r="J1019" s="36">
        <v>0.5</v>
      </c>
      <c r="K1019" s="36">
        <v>5</v>
      </c>
      <c r="L1019" s="37">
        <f t="shared" si="33"/>
        <v>23.076923076923077</v>
      </c>
      <c r="M1019" s="37">
        <f t="shared" si="34"/>
        <v>1.6333333333333337</v>
      </c>
    </row>
    <row r="1020" spans="1:13" x14ac:dyDescent="0.2">
      <c r="A1020" s="36" t="s">
        <v>1087</v>
      </c>
      <c r="B1020" s="38" t="s">
        <v>1568</v>
      </c>
      <c r="C1020" s="36">
        <v>-16.0308333256</v>
      </c>
      <c r="D1020" s="36">
        <v>129.61444444899999</v>
      </c>
      <c r="E1020" s="36">
        <v>250</v>
      </c>
      <c r="F1020" s="36">
        <v>11</v>
      </c>
      <c r="G1020" s="36">
        <v>3</v>
      </c>
      <c r="H1020" s="36">
        <v>1893</v>
      </c>
      <c r="I1020" s="36">
        <v>6</v>
      </c>
      <c r="J1020" s="36">
        <v>0.9</v>
      </c>
      <c r="K1020" s="36">
        <v>3</v>
      </c>
      <c r="L1020" s="37">
        <f t="shared" si="33"/>
        <v>27.27272727272727</v>
      </c>
      <c r="M1020" s="37">
        <f t="shared" si="34"/>
        <v>1.6333333333333337</v>
      </c>
    </row>
    <row r="1021" spans="1:13" x14ac:dyDescent="0.2">
      <c r="A1021" s="36" t="s">
        <v>1089</v>
      </c>
      <c r="B1021" s="38" t="s">
        <v>1568</v>
      </c>
      <c r="C1021" s="36">
        <v>-16.0285101154</v>
      </c>
      <c r="D1021" s="36">
        <v>129.63712123900001</v>
      </c>
      <c r="E1021" s="36">
        <v>248</v>
      </c>
      <c r="F1021" s="36">
        <v>19</v>
      </c>
      <c r="G1021" s="36">
        <v>3</v>
      </c>
      <c r="H1021" s="36">
        <v>1425</v>
      </c>
      <c r="I1021" s="36">
        <v>4</v>
      </c>
      <c r="J1021" s="36">
        <v>0.6</v>
      </c>
      <c r="K1021" s="36">
        <v>6</v>
      </c>
      <c r="L1021" s="37">
        <f t="shared" si="33"/>
        <v>15.789473684210526</v>
      </c>
      <c r="M1021" s="37">
        <f t="shared" si="34"/>
        <v>1.6333333333333337</v>
      </c>
    </row>
    <row r="1022" spans="1:13" x14ac:dyDescent="0.2">
      <c r="A1022" s="36" t="s">
        <v>1093</v>
      </c>
      <c r="B1022" s="38" t="s">
        <v>1569</v>
      </c>
      <c r="C1022" s="36">
        <v>-22.831388887500001</v>
      </c>
      <c r="D1022" s="36">
        <v>131.84805556200001</v>
      </c>
      <c r="E1022" s="36">
        <v>760</v>
      </c>
      <c r="F1022" s="36">
        <v>10</v>
      </c>
      <c r="G1022" s="36">
        <v>3</v>
      </c>
      <c r="H1022" s="36">
        <v>2279</v>
      </c>
      <c r="I1022" s="36">
        <v>7.8</v>
      </c>
      <c r="J1022" s="36">
        <v>1.3</v>
      </c>
      <c r="K1022" s="36">
        <v>2</v>
      </c>
      <c r="L1022" s="37">
        <f t="shared" si="33"/>
        <v>30</v>
      </c>
      <c r="M1022" s="37">
        <f t="shared" si="34"/>
        <v>1.6333333333333337</v>
      </c>
    </row>
    <row r="1023" spans="1:13" x14ac:dyDescent="0.2">
      <c r="A1023" s="36" t="s">
        <v>1097</v>
      </c>
      <c r="B1023" s="38" t="s">
        <v>1569</v>
      </c>
      <c r="C1023" s="36">
        <v>-23.637499997100001</v>
      </c>
      <c r="D1023" s="36">
        <v>131.60805556</v>
      </c>
      <c r="E1023" s="36">
        <v>1060</v>
      </c>
      <c r="F1023" s="36">
        <v>19</v>
      </c>
      <c r="G1023" s="36">
        <v>3</v>
      </c>
      <c r="H1023" s="36">
        <v>506</v>
      </c>
      <c r="I1023" s="36">
        <v>1.2</v>
      </c>
      <c r="J1023" s="36">
        <v>0.2</v>
      </c>
      <c r="K1023" s="36">
        <v>19</v>
      </c>
      <c r="L1023" s="37">
        <f t="shared" si="33"/>
        <v>15.789473684210526</v>
      </c>
      <c r="M1023" s="37">
        <f t="shared" si="34"/>
        <v>1.6333333333333337</v>
      </c>
    </row>
    <row r="1024" spans="1:13" x14ac:dyDescent="0.2">
      <c r="A1024" s="36" t="s">
        <v>1098</v>
      </c>
      <c r="B1024" s="38" t="s">
        <v>1569</v>
      </c>
      <c r="C1024" s="36">
        <v>-23.6366666638</v>
      </c>
      <c r="D1024" s="36">
        <v>131.599444449</v>
      </c>
      <c r="E1024" s="36">
        <v>1160</v>
      </c>
      <c r="F1024" s="36">
        <v>11</v>
      </c>
      <c r="G1024" s="36">
        <v>3</v>
      </c>
      <c r="H1024" s="36">
        <v>2152</v>
      </c>
      <c r="I1024" s="36">
        <v>7.7</v>
      </c>
      <c r="J1024" s="36">
        <v>1.4</v>
      </c>
      <c r="K1024" s="36">
        <v>2</v>
      </c>
      <c r="L1024" s="37">
        <f t="shared" si="33"/>
        <v>27.27272727272727</v>
      </c>
      <c r="M1024" s="37">
        <f t="shared" si="34"/>
        <v>1.6333333333333337</v>
      </c>
    </row>
    <row r="1025" spans="1:13" x14ac:dyDescent="0.2">
      <c r="A1025" s="36" t="s">
        <v>1110</v>
      </c>
      <c r="B1025" s="38" t="s">
        <v>1569</v>
      </c>
      <c r="C1025" s="36">
        <v>-23.624611135199999</v>
      </c>
      <c r="D1025" s="36">
        <v>131.5987222</v>
      </c>
      <c r="E1025" s="36">
        <v>1119</v>
      </c>
      <c r="F1025" s="36">
        <v>12</v>
      </c>
      <c r="G1025" s="36">
        <v>3</v>
      </c>
      <c r="H1025" s="36">
        <v>1881</v>
      </c>
      <c r="I1025" s="36">
        <v>4.9000000000000004</v>
      </c>
      <c r="J1025" s="36">
        <v>0.6</v>
      </c>
      <c r="K1025" s="36">
        <v>4</v>
      </c>
      <c r="L1025" s="37">
        <f t="shared" si="33"/>
        <v>25</v>
      </c>
      <c r="M1025" s="37">
        <f t="shared" si="34"/>
        <v>1.6333333333333337</v>
      </c>
    </row>
    <row r="1026" spans="1:13" x14ac:dyDescent="0.2">
      <c r="A1026" s="36" t="s">
        <v>1112</v>
      </c>
      <c r="B1026" s="38" t="s">
        <v>1569</v>
      </c>
      <c r="C1026" s="36">
        <v>-23.623888885900001</v>
      </c>
      <c r="D1026" s="36">
        <v>131.69708333899999</v>
      </c>
      <c r="E1026" s="36">
        <v>1101</v>
      </c>
      <c r="F1026" s="36">
        <v>11</v>
      </c>
      <c r="G1026" s="36">
        <v>3</v>
      </c>
      <c r="H1026" s="36">
        <v>2016</v>
      </c>
      <c r="I1026" s="36">
        <v>5.8</v>
      </c>
      <c r="J1026" s="36">
        <v>0.8</v>
      </c>
      <c r="K1026" s="36">
        <v>3</v>
      </c>
      <c r="L1026" s="37">
        <f t="shared" si="33"/>
        <v>27.27272727272727</v>
      </c>
      <c r="M1026" s="37">
        <f t="shared" si="34"/>
        <v>1.6333333333333337</v>
      </c>
    </row>
    <row r="1027" spans="1:13" x14ac:dyDescent="0.2">
      <c r="A1027" s="36" t="s">
        <v>1117</v>
      </c>
      <c r="B1027" s="38" t="s">
        <v>1569</v>
      </c>
      <c r="C1027" s="36">
        <v>-23.6213888859</v>
      </c>
      <c r="D1027" s="36">
        <v>131.62333333800001</v>
      </c>
      <c r="E1027" s="36">
        <v>1130</v>
      </c>
      <c r="F1027" s="36">
        <v>15</v>
      </c>
      <c r="G1027" s="36">
        <v>3</v>
      </c>
      <c r="H1027" s="36">
        <v>1918</v>
      </c>
      <c r="I1027" s="36">
        <v>4.5</v>
      </c>
      <c r="J1027" s="36">
        <v>0.5</v>
      </c>
      <c r="K1027" s="36">
        <v>6</v>
      </c>
      <c r="L1027" s="37">
        <f t="shared" si="33"/>
        <v>20</v>
      </c>
      <c r="M1027" s="37">
        <f t="shared" si="34"/>
        <v>1.6333333333333337</v>
      </c>
    </row>
    <row r="1028" spans="1:13" x14ac:dyDescent="0.2">
      <c r="A1028" s="36" t="s">
        <v>1120</v>
      </c>
      <c r="B1028" s="38" t="s">
        <v>1569</v>
      </c>
      <c r="C1028" s="36">
        <v>-23.618611108100001</v>
      </c>
      <c r="D1028" s="36">
        <v>131.60092590799999</v>
      </c>
      <c r="E1028" s="36">
        <v>1111</v>
      </c>
      <c r="F1028" s="36">
        <v>25</v>
      </c>
      <c r="G1028" s="36">
        <v>3</v>
      </c>
      <c r="H1028" s="36">
        <v>2325</v>
      </c>
      <c r="I1028" s="36">
        <v>2.2000000000000002</v>
      </c>
      <c r="J1028" s="36">
        <v>0.1</v>
      </c>
      <c r="K1028" s="36">
        <v>28</v>
      </c>
      <c r="L1028" s="37">
        <f t="shared" si="33"/>
        <v>12</v>
      </c>
      <c r="M1028" s="37">
        <f t="shared" si="34"/>
        <v>1.6333333333333337</v>
      </c>
    </row>
    <row r="1029" spans="1:13" x14ac:dyDescent="0.2">
      <c r="A1029" s="36" t="s">
        <v>1124</v>
      </c>
      <c r="B1029" s="38" t="s">
        <v>1569</v>
      </c>
      <c r="C1029" s="36">
        <v>-23.6149999969</v>
      </c>
      <c r="D1029" s="36">
        <v>131.650833339</v>
      </c>
      <c r="E1029" s="36">
        <v>1040</v>
      </c>
      <c r="F1029" s="36">
        <v>17</v>
      </c>
      <c r="G1029" s="36">
        <v>3</v>
      </c>
      <c r="H1029" s="36">
        <v>894</v>
      </c>
      <c r="I1029" s="36">
        <v>1.2</v>
      </c>
      <c r="J1029" s="36">
        <v>0.1</v>
      </c>
      <c r="K1029" s="36">
        <v>32</v>
      </c>
      <c r="L1029" s="37">
        <f t="shared" si="33"/>
        <v>17.647058823529413</v>
      </c>
      <c r="M1029" s="37">
        <f t="shared" si="34"/>
        <v>1.6333333333333337</v>
      </c>
    </row>
    <row r="1030" spans="1:13" x14ac:dyDescent="0.2">
      <c r="A1030" s="36" t="s">
        <v>1125</v>
      </c>
      <c r="B1030" s="38" t="s">
        <v>1569</v>
      </c>
      <c r="C1030" s="36">
        <v>-23.614166663599999</v>
      </c>
      <c r="D1030" s="36">
        <v>131.67569445000001</v>
      </c>
      <c r="E1030" s="36">
        <v>1011</v>
      </c>
      <c r="F1030" s="36">
        <v>20</v>
      </c>
      <c r="G1030" s="36">
        <v>3</v>
      </c>
      <c r="H1030" s="36">
        <v>272</v>
      </c>
      <c r="I1030" s="36">
        <v>0.6</v>
      </c>
      <c r="J1030" s="36">
        <v>0.1</v>
      </c>
      <c r="K1030" s="36">
        <v>36</v>
      </c>
      <c r="L1030" s="37">
        <f t="shared" si="33"/>
        <v>15</v>
      </c>
      <c r="M1030" s="37">
        <f t="shared" si="34"/>
        <v>1.6333333333333337</v>
      </c>
    </row>
    <row r="1031" spans="1:13" x14ac:dyDescent="0.2">
      <c r="A1031" s="36" t="s">
        <v>1139</v>
      </c>
      <c r="B1031" s="38" t="s">
        <v>1569</v>
      </c>
      <c r="C1031" s="36">
        <v>-23.578055552199999</v>
      </c>
      <c r="D1031" s="36">
        <v>131.99722223000001</v>
      </c>
      <c r="E1031" s="36">
        <v>930</v>
      </c>
      <c r="F1031" s="36">
        <v>14</v>
      </c>
      <c r="G1031" s="36">
        <v>3</v>
      </c>
      <c r="H1031" s="36">
        <v>1261</v>
      </c>
      <c r="I1031" s="36">
        <v>4.0999999999999996</v>
      </c>
      <c r="J1031" s="36">
        <v>0.7</v>
      </c>
      <c r="K1031" s="36">
        <v>5</v>
      </c>
      <c r="L1031" s="37">
        <f t="shared" si="33"/>
        <v>21.428571428571427</v>
      </c>
      <c r="M1031" s="37">
        <f t="shared" si="34"/>
        <v>1.6333333333333337</v>
      </c>
    </row>
    <row r="1032" spans="1:13" x14ac:dyDescent="0.2">
      <c r="A1032" s="36" t="s">
        <v>1141</v>
      </c>
      <c r="B1032" s="38" t="s">
        <v>1569</v>
      </c>
      <c r="C1032" s="36">
        <v>-23.573055552100001</v>
      </c>
      <c r="D1032" s="36">
        <v>131.99444445200001</v>
      </c>
      <c r="E1032" s="36">
        <v>960</v>
      </c>
      <c r="F1032" s="36">
        <v>12</v>
      </c>
      <c r="G1032" s="36">
        <v>3</v>
      </c>
      <c r="H1032" s="36">
        <v>1818</v>
      </c>
      <c r="I1032" s="36">
        <v>5.7</v>
      </c>
      <c r="J1032" s="36">
        <v>0.9</v>
      </c>
      <c r="K1032" s="36">
        <v>4</v>
      </c>
      <c r="L1032" s="37">
        <f t="shared" si="33"/>
        <v>25</v>
      </c>
      <c r="M1032" s="37">
        <f t="shared" si="34"/>
        <v>1.6333333333333337</v>
      </c>
    </row>
    <row r="1033" spans="1:13" x14ac:dyDescent="0.2">
      <c r="A1033" s="36" t="s">
        <v>1144</v>
      </c>
      <c r="B1033" s="38" t="s">
        <v>1569</v>
      </c>
      <c r="C1033" s="36">
        <v>-23.4224382821</v>
      </c>
      <c r="D1033" s="36">
        <v>131.572160513</v>
      </c>
      <c r="E1033" s="36">
        <v>1019</v>
      </c>
      <c r="F1033" s="36">
        <v>26</v>
      </c>
      <c r="G1033" s="36">
        <v>3</v>
      </c>
      <c r="H1033" s="36">
        <v>1171</v>
      </c>
      <c r="I1033" s="36">
        <v>2.1</v>
      </c>
      <c r="J1033" s="36">
        <v>0.2</v>
      </c>
      <c r="K1033" s="36">
        <v>19</v>
      </c>
      <c r="L1033" s="37">
        <f t="shared" si="33"/>
        <v>11.538461538461538</v>
      </c>
      <c r="M1033" s="37">
        <f t="shared" si="34"/>
        <v>1.6333333333333337</v>
      </c>
    </row>
    <row r="1034" spans="1:13" x14ac:dyDescent="0.2">
      <c r="A1034" s="36" t="s">
        <v>1149</v>
      </c>
      <c r="B1034" s="38" t="s">
        <v>1569</v>
      </c>
      <c r="C1034" s="36">
        <v>-23.4141809035</v>
      </c>
      <c r="D1034" s="36">
        <v>131.563069802</v>
      </c>
      <c r="E1034" s="36">
        <v>1029</v>
      </c>
      <c r="F1034" s="36">
        <v>26</v>
      </c>
      <c r="G1034" s="36">
        <v>3</v>
      </c>
      <c r="H1034" s="36">
        <v>2602</v>
      </c>
      <c r="I1034" s="36">
        <v>4.0999999999999996</v>
      </c>
      <c r="J1034" s="36">
        <v>0.3</v>
      </c>
      <c r="K1034" s="36">
        <v>11</v>
      </c>
      <c r="L1034" s="37">
        <f t="shared" ref="L1034:L1097" si="35">G1034/F1034*100</f>
        <v>11.538461538461538</v>
      </c>
      <c r="M1034" s="37">
        <f t="shared" ref="M1034:M1097" si="36">G1034*9.8*250/3600*80%</f>
        <v>1.6333333333333337</v>
      </c>
    </row>
    <row r="1035" spans="1:13" x14ac:dyDescent="0.2">
      <c r="A1035" s="36" t="s">
        <v>1156</v>
      </c>
      <c r="B1035" s="38" t="s">
        <v>1569</v>
      </c>
      <c r="C1035" s="36">
        <v>-23.4082051157</v>
      </c>
      <c r="D1035" s="36">
        <v>131.56985044000001</v>
      </c>
      <c r="E1035" s="36">
        <v>1013</v>
      </c>
      <c r="F1035" s="36">
        <v>16</v>
      </c>
      <c r="G1035" s="36">
        <v>3</v>
      </c>
      <c r="H1035" s="36">
        <v>2077</v>
      </c>
      <c r="I1035" s="36">
        <v>4.7</v>
      </c>
      <c r="J1035" s="36">
        <v>0.5</v>
      </c>
      <c r="K1035" s="36">
        <v>5</v>
      </c>
      <c r="L1035" s="37">
        <f t="shared" si="35"/>
        <v>18.75</v>
      </c>
      <c r="M1035" s="37">
        <f t="shared" si="36"/>
        <v>1.6333333333333337</v>
      </c>
    </row>
    <row r="1036" spans="1:13" x14ac:dyDescent="0.2">
      <c r="A1036" s="36" t="s">
        <v>1163</v>
      </c>
      <c r="B1036" s="38" t="s">
        <v>1569</v>
      </c>
      <c r="C1036" s="36">
        <v>-23.3919444396</v>
      </c>
      <c r="D1036" s="36">
        <v>131.349444447</v>
      </c>
      <c r="E1036" s="36">
        <v>1040</v>
      </c>
      <c r="F1036" s="36">
        <v>14</v>
      </c>
      <c r="G1036" s="36">
        <v>3</v>
      </c>
      <c r="H1036" s="36">
        <v>2113</v>
      </c>
      <c r="I1036" s="36">
        <v>5</v>
      </c>
      <c r="J1036" s="36">
        <v>0.6</v>
      </c>
      <c r="K1036" s="36">
        <v>5</v>
      </c>
      <c r="L1036" s="37">
        <f t="shared" si="35"/>
        <v>21.428571428571427</v>
      </c>
      <c r="M1036" s="37">
        <f t="shared" si="36"/>
        <v>1.6333333333333337</v>
      </c>
    </row>
    <row r="1037" spans="1:13" x14ac:dyDescent="0.2">
      <c r="A1037" s="36" t="s">
        <v>1164</v>
      </c>
      <c r="B1037" s="38" t="s">
        <v>1569</v>
      </c>
      <c r="C1037" s="36">
        <v>-23.391851835699999</v>
      </c>
      <c r="D1037" s="36">
        <v>131.38250000299999</v>
      </c>
      <c r="E1037" s="36">
        <v>1061</v>
      </c>
      <c r="F1037" s="36">
        <v>11</v>
      </c>
      <c r="G1037" s="36">
        <v>3</v>
      </c>
      <c r="H1037" s="36">
        <v>1813</v>
      </c>
      <c r="I1037" s="36">
        <v>5.5</v>
      </c>
      <c r="J1037" s="36">
        <v>0.8</v>
      </c>
      <c r="K1037" s="36">
        <v>4</v>
      </c>
      <c r="L1037" s="37">
        <f t="shared" si="35"/>
        <v>27.27272727272727</v>
      </c>
      <c r="M1037" s="37">
        <f t="shared" si="36"/>
        <v>1.6333333333333337</v>
      </c>
    </row>
    <row r="1038" spans="1:13" x14ac:dyDescent="0.2">
      <c r="A1038" s="36" t="s">
        <v>1167</v>
      </c>
      <c r="B1038" s="38" t="s">
        <v>1569</v>
      </c>
      <c r="C1038" s="36">
        <v>-23.390763883999998</v>
      </c>
      <c r="D1038" s="36">
        <v>131.40416667</v>
      </c>
      <c r="E1038" s="36">
        <v>1071</v>
      </c>
      <c r="F1038" s="36">
        <v>16</v>
      </c>
      <c r="G1038" s="36">
        <v>3</v>
      </c>
      <c r="H1038" s="36">
        <v>754</v>
      </c>
      <c r="I1038" s="36">
        <v>1.5</v>
      </c>
      <c r="J1038" s="36">
        <v>0.1</v>
      </c>
      <c r="K1038" s="36">
        <v>19</v>
      </c>
      <c r="L1038" s="37">
        <f t="shared" si="35"/>
        <v>18.75</v>
      </c>
      <c r="M1038" s="37">
        <f t="shared" si="36"/>
        <v>1.6333333333333337</v>
      </c>
    </row>
    <row r="1039" spans="1:13" x14ac:dyDescent="0.2">
      <c r="A1039" s="36" t="s">
        <v>1168</v>
      </c>
      <c r="B1039" s="38" t="s">
        <v>1569</v>
      </c>
      <c r="C1039" s="36">
        <v>-23.3906296406</v>
      </c>
      <c r="D1039" s="36">
        <v>131.432851871</v>
      </c>
      <c r="E1039" s="36">
        <v>1038</v>
      </c>
      <c r="F1039" s="36">
        <v>19</v>
      </c>
      <c r="G1039" s="36">
        <v>3</v>
      </c>
      <c r="H1039" s="36">
        <v>698</v>
      </c>
      <c r="I1039" s="36">
        <v>1.3</v>
      </c>
      <c r="J1039" s="36">
        <v>0.1</v>
      </c>
      <c r="K1039" s="36">
        <v>21</v>
      </c>
      <c r="L1039" s="37">
        <f t="shared" si="35"/>
        <v>15.789473684210526</v>
      </c>
      <c r="M1039" s="37">
        <f t="shared" si="36"/>
        <v>1.6333333333333337</v>
      </c>
    </row>
    <row r="1040" spans="1:13" x14ac:dyDescent="0.2">
      <c r="A1040" s="36" t="s">
        <v>1173</v>
      </c>
      <c r="B1040" s="38" t="s">
        <v>1569</v>
      </c>
      <c r="C1040" s="36">
        <v>-23.389563492000001</v>
      </c>
      <c r="D1040" s="36">
        <v>131.336111114</v>
      </c>
      <c r="E1040" s="36">
        <v>1023</v>
      </c>
      <c r="F1040" s="36">
        <v>28</v>
      </c>
      <c r="G1040" s="36">
        <v>3</v>
      </c>
      <c r="H1040" s="36">
        <v>998</v>
      </c>
      <c r="I1040" s="36">
        <v>1.7</v>
      </c>
      <c r="J1040" s="36">
        <v>0.1</v>
      </c>
      <c r="K1040" s="36">
        <v>20</v>
      </c>
      <c r="L1040" s="37">
        <f t="shared" si="35"/>
        <v>10.714285714285714</v>
      </c>
      <c r="M1040" s="37">
        <f t="shared" si="36"/>
        <v>1.6333333333333337</v>
      </c>
    </row>
    <row r="1041" spans="1:13" x14ac:dyDescent="0.2">
      <c r="A1041" s="36" t="s">
        <v>1183</v>
      </c>
      <c r="B1041" s="38" t="s">
        <v>1569</v>
      </c>
      <c r="C1041" s="36">
        <v>-23.3704166616</v>
      </c>
      <c r="D1041" s="36">
        <v>131.322638891</v>
      </c>
      <c r="E1041" s="36">
        <v>1006</v>
      </c>
      <c r="F1041" s="36">
        <v>22</v>
      </c>
      <c r="G1041" s="36">
        <v>3</v>
      </c>
      <c r="H1041" s="36">
        <v>1223</v>
      </c>
      <c r="I1041" s="36">
        <v>2.1</v>
      </c>
      <c r="J1041" s="36">
        <v>0.2</v>
      </c>
      <c r="K1041" s="36">
        <v>16</v>
      </c>
      <c r="L1041" s="37">
        <f t="shared" si="35"/>
        <v>13.636363636363635</v>
      </c>
      <c r="M1041" s="37">
        <f t="shared" si="36"/>
        <v>1.6333333333333337</v>
      </c>
    </row>
    <row r="1042" spans="1:13" x14ac:dyDescent="0.2">
      <c r="A1042" s="36" t="s">
        <v>1186</v>
      </c>
      <c r="B1042" s="38" t="s">
        <v>1569</v>
      </c>
      <c r="C1042" s="36">
        <v>-23.357444452900001</v>
      </c>
      <c r="D1042" s="36">
        <v>131.89005554900001</v>
      </c>
      <c r="E1042" s="36">
        <v>1009</v>
      </c>
      <c r="F1042" s="36">
        <v>16</v>
      </c>
      <c r="G1042" s="36">
        <v>3</v>
      </c>
      <c r="H1042" s="36">
        <v>640</v>
      </c>
      <c r="I1042" s="36">
        <v>1.4</v>
      </c>
      <c r="J1042" s="36">
        <v>0.1</v>
      </c>
      <c r="K1042" s="36">
        <v>17</v>
      </c>
      <c r="L1042" s="37">
        <f t="shared" si="35"/>
        <v>18.75</v>
      </c>
      <c r="M1042" s="37">
        <f t="shared" si="36"/>
        <v>1.6333333333333337</v>
      </c>
    </row>
    <row r="1043" spans="1:13" x14ac:dyDescent="0.2">
      <c r="A1043" s="36" t="s">
        <v>1187</v>
      </c>
      <c r="B1043" s="38" t="s">
        <v>1569</v>
      </c>
      <c r="C1043" s="36">
        <v>-23.3035683809</v>
      </c>
      <c r="D1043" s="36">
        <v>131.35976495</v>
      </c>
      <c r="E1043" s="36">
        <v>909</v>
      </c>
      <c r="F1043" s="36">
        <v>25</v>
      </c>
      <c r="G1043" s="36">
        <v>3</v>
      </c>
      <c r="H1043" s="36">
        <v>1172</v>
      </c>
      <c r="I1043" s="36">
        <v>1.8</v>
      </c>
      <c r="J1043" s="36">
        <v>0.1</v>
      </c>
      <c r="K1043" s="36">
        <v>18</v>
      </c>
      <c r="L1043" s="37">
        <f t="shared" si="35"/>
        <v>12</v>
      </c>
      <c r="M1043" s="37">
        <f t="shared" si="36"/>
        <v>1.6333333333333337</v>
      </c>
    </row>
    <row r="1044" spans="1:13" x14ac:dyDescent="0.2">
      <c r="A1044" s="36" t="s">
        <v>1188</v>
      </c>
      <c r="B1044" s="38" t="s">
        <v>1569</v>
      </c>
      <c r="C1044" s="36">
        <v>-23.3031481539</v>
      </c>
      <c r="D1044" s="36">
        <v>131.37157406599999</v>
      </c>
      <c r="E1044" s="36">
        <v>927</v>
      </c>
      <c r="F1044" s="36">
        <v>17</v>
      </c>
      <c r="G1044" s="36">
        <v>3</v>
      </c>
      <c r="H1044" s="36">
        <v>1474</v>
      </c>
      <c r="I1044" s="36">
        <v>3</v>
      </c>
      <c r="J1044" s="36">
        <v>0.3</v>
      </c>
      <c r="K1044" s="36">
        <v>10</v>
      </c>
      <c r="L1044" s="37">
        <f t="shared" si="35"/>
        <v>17.647058823529413</v>
      </c>
      <c r="M1044" s="37">
        <f t="shared" si="36"/>
        <v>1.6333333333333337</v>
      </c>
    </row>
    <row r="1045" spans="1:13" x14ac:dyDescent="0.2">
      <c r="A1045" s="36" t="s">
        <v>1193</v>
      </c>
      <c r="B1045" s="38" t="s">
        <v>1569</v>
      </c>
      <c r="C1045" s="36">
        <v>-23.214999993700001</v>
      </c>
      <c r="D1045" s="36">
        <v>131.75597222799999</v>
      </c>
      <c r="E1045" s="36">
        <v>849</v>
      </c>
      <c r="F1045" s="36">
        <v>20</v>
      </c>
      <c r="G1045" s="36">
        <v>3</v>
      </c>
      <c r="H1045" s="36">
        <v>1473</v>
      </c>
      <c r="I1045" s="36">
        <v>2.7</v>
      </c>
      <c r="J1045" s="36">
        <v>0.2</v>
      </c>
      <c r="K1045" s="36">
        <v>12</v>
      </c>
      <c r="L1045" s="37">
        <f t="shared" si="35"/>
        <v>15</v>
      </c>
      <c r="M1045" s="37">
        <f t="shared" si="36"/>
        <v>1.6333333333333337</v>
      </c>
    </row>
    <row r="1046" spans="1:13" x14ac:dyDescent="0.2">
      <c r="A1046" s="36" t="s">
        <v>1195</v>
      </c>
      <c r="B1046" s="38" t="s">
        <v>1569</v>
      </c>
      <c r="C1046" s="36">
        <v>-23.211388882600001</v>
      </c>
      <c r="D1046" s="36">
        <v>131.74944445</v>
      </c>
      <c r="E1046" s="36">
        <v>810</v>
      </c>
      <c r="F1046" s="36">
        <v>19</v>
      </c>
      <c r="G1046" s="36">
        <v>3</v>
      </c>
      <c r="H1046" s="36">
        <v>1677</v>
      </c>
      <c r="I1046" s="36">
        <v>3.5</v>
      </c>
      <c r="J1046" s="36">
        <v>0.4</v>
      </c>
      <c r="K1046" s="36">
        <v>8</v>
      </c>
      <c r="L1046" s="37">
        <f t="shared" si="35"/>
        <v>15.789473684210526</v>
      </c>
      <c r="M1046" s="37">
        <f t="shared" si="36"/>
        <v>1.6333333333333337</v>
      </c>
    </row>
    <row r="1047" spans="1:13" x14ac:dyDescent="0.2">
      <c r="A1047" s="36" t="s">
        <v>1200</v>
      </c>
      <c r="B1047" s="38" t="s">
        <v>1569</v>
      </c>
      <c r="C1047" s="36">
        <v>-24.6404012279</v>
      </c>
      <c r="D1047" s="36">
        <v>129.353765439</v>
      </c>
      <c r="E1047" s="36">
        <v>792</v>
      </c>
      <c r="F1047" s="36">
        <v>16</v>
      </c>
      <c r="G1047" s="36">
        <v>3</v>
      </c>
      <c r="H1047" s="36">
        <v>1825</v>
      </c>
      <c r="I1047" s="36">
        <v>3.6</v>
      </c>
      <c r="J1047" s="36">
        <v>0.4</v>
      </c>
      <c r="K1047" s="36">
        <v>7</v>
      </c>
      <c r="L1047" s="37">
        <f t="shared" si="35"/>
        <v>18.75</v>
      </c>
      <c r="M1047" s="37">
        <f t="shared" si="36"/>
        <v>1.6333333333333337</v>
      </c>
    </row>
    <row r="1048" spans="1:13" x14ac:dyDescent="0.2">
      <c r="A1048" s="36" t="s">
        <v>1201</v>
      </c>
      <c r="B1048" s="38" t="s">
        <v>1569</v>
      </c>
      <c r="C1048" s="36">
        <v>-24.638765448000001</v>
      </c>
      <c r="D1048" s="36">
        <v>129.36182100900001</v>
      </c>
      <c r="E1048" s="36">
        <v>788</v>
      </c>
      <c r="F1048" s="36">
        <v>20</v>
      </c>
      <c r="G1048" s="36">
        <v>3</v>
      </c>
      <c r="H1048" s="36">
        <v>970</v>
      </c>
      <c r="I1048" s="36">
        <v>1.3</v>
      </c>
      <c r="J1048" s="36">
        <v>0.1</v>
      </c>
      <c r="K1048" s="36">
        <v>34</v>
      </c>
      <c r="L1048" s="37">
        <f t="shared" si="35"/>
        <v>15</v>
      </c>
      <c r="M1048" s="37">
        <f t="shared" si="36"/>
        <v>1.6333333333333337</v>
      </c>
    </row>
    <row r="1049" spans="1:13" x14ac:dyDescent="0.2">
      <c r="A1049" s="36" t="s">
        <v>1203</v>
      </c>
      <c r="B1049" s="38" t="s">
        <v>1569</v>
      </c>
      <c r="C1049" s="36">
        <v>-24.636777747699998</v>
      </c>
      <c r="D1049" s="36">
        <v>129.61094442199999</v>
      </c>
      <c r="E1049" s="36">
        <v>949</v>
      </c>
      <c r="F1049" s="36">
        <v>15</v>
      </c>
      <c r="G1049" s="36">
        <v>3</v>
      </c>
      <c r="H1049" s="36">
        <v>962</v>
      </c>
      <c r="I1049" s="36">
        <v>1.9</v>
      </c>
      <c r="J1049" s="36">
        <v>0.2</v>
      </c>
      <c r="K1049" s="36">
        <v>16</v>
      </c>
      <c r="L1049" s="37">
        <f t="shared" si="35"/>
        <v>20</v>
      </c>
      <c r="M1049" s="37">
        <f t="shared" si="36"/>
        <v>1.6333333333333337</v>
      </c>
    </row>
    <row r="1050" spans="1:13" x14ac:dyDescent="0.2">
      <c r="A1050" s="36" t="s">
        <v>1210</v>
      </c>
      <c r="B1050" s="38" t="s">
        <v>1569</v>
      </c>
      <c r="C1050" s="36">
        <v>-25.9899999999</v>
      </c>
      <c r="D1050" s="36">
        <v>129.67430556100001</v>
      </c>
      <c r="E1050" s="36">
        <v>1059</v>
      </c>
      <c r="F1050" s="36">
        <v>15</v>
      </c>
      <c r="G1050" s="36">
        <v>3</v>
      </c>
      <c r="H1050" s="36">
        <v>621</v>
      </c>
      <c r="I1050" s="36">
        <v>1.7</v>
      </c>
      <c r="J1050" s="36">
        <v>0.2</v>
      </c>
      <c r="K1050" s="36">
        <v>11</v>
      </c>
      <c r="L1050" s="37">
        <f t="shared" si="35"/>
        <v>20</v>
      </c>
      <c r="M1050" s="37">
        <f t="shared" si="36"/>
        <v>1.6333333333333337</v>
      </c>
    </row>
    <row r="1051" spans="1:13" x14ac:dyDescent="0.2">
      <c r="A1051" s="36" t="s">
        <v>1214</v>
      </c>
      <c r="B1051" s="38" t="s">
        <v>1569</v>
      </c>
      <c r="C1051" s="36">
        <v>-25.970138888600001</v>
      </c>
      <c r="D1051" s="36">
        <v>129.67666667200001</v>
      </c>
      <c r="E1051" s="36">
        <v>989</v>
      </c>
      <c r="F1051" s="36">
        <v>11</v>
      </c>
      <c r="G1051" s="36">
        <v>3</v>
      </c>
      <c r="H1051" s="36">
        <v>1130</v>
      </c>
      <c r="I1051" s="36">
        <v>3.8</v>
      </c>
      <c r="J1051" s="36">
        <v>0.6</v>
      </c>
      <c r="K1051" s="36">
        <v>4</v>
      </c>
      <c r="L1051" s="37">
        <f t="shared" si="35"/>
        <v>27.27272727272727</v>
      </c>
      <c r="M1051" s="37">
        <f t="shared" si="36"/>
        <v>1.6333333333333337</v>
      </c>
    </row>
    <row r="1052" spans="1:13" x14ac:dyDescent="0.2">
      <c r="A1052" s="36" t="s">
        <v>1218</v>
      </c>
      <c r="B1052" s="38" t="s">
        <v>1569</v>
      </c>
      <c r="C1052" s="36">
        <v>-25.9614444306</v>
      </c>
      <c r="D1052" s="36">
        <v>129.660277783</v>
      </c>
      <c r="E1052" s="36">
        <v>899</v>
      </c>
      <c r="F1052" s="36">
        <v>20</v>
      </c>
      <c r="G1052" s="36">
        <v>3</v>
      </c>
      <c r="H1052" s="36">
        <v>1514</v>
      </c>
      <c r="I1052" s="36">
        <v>3.1</v>
      </c>
      <c r="J1052" s="36">
        <v>0.3</v>
      </c>
      <c r="K1052" s="36">
        <v>9</v>
      </c>
      <c r="L1052" s="37">
        <f t="shared" si="35"/>
        <v>15</v>
      </c>
      <c r="M1052" s="37">
        <f t="shared" si="36"/>
        <v>1.6333333333333337</v>
      </c>
    </row>
    <row r="1053" spans="1:13" x14ac:dyDescent="0.2">
      <c r="A1053" s="36" t="s">
        <v>1221</v>
      </c>
      <c r="B1053" s="38" t="s">
        <v>1569</v>
      </c>
      <c r="C1053" s="36">
        <v>-25.9233333327</v>
      </c>
      <c r="D1053" s="36">
        <v>129.49326389300001</v>
      </c>
      <c r="E1053" s="36">
        <v>929</v>
      </c>
      <c r="F1053" s="36">
        <v>19</v>
      </c>
      <c r="G1053" s="36">
        <v>3</v>
      </c>
      <c r="H1053" s="36">
        <v>670</v>
      </c>
      <c r="I1053" s="36">
        <v>1.9</v>
      </c>
      <c r="J1053" s="36">
        <v>0.3</v>
      </c>
      <c r="K1053" s="36">
        <v>11</v>
      </c>
      <c r="L1053" s="37">
        <f t="shared" si="35"/>
        <v>15.789473684210526</v>
      </c>
      <c r="M1053" s="37">
        <f t="shared" si="36"/>
        <v>1.6333333333333337</v>
      </c>
    </row>
    <row r="1054" spans="1:13" x14ac:dyDescent="0.2">
      <c r="A1054" s="36" t="s">
        <v>1226</v>
      </c>
      <c r="B1054" s="38" t="s">
        <v>1569</v>
      </c>
      <c r="C1054" s="36">
        <v>-25.916265450299999</v>
      </c>
      <c r="D1054" s="36">
        <v>129.48067899700001</v>
      </c>
      <c r="E1054" s="36">
        <v>958</v>
      </c>
      <c r="F1054" s="36">
        <v>14</v>
      </c>
      <c r="G1054" s="36">
        <v>3</v>
      </c>
      <c r="H1054" s="36">
        <v>1141</v>
      </c>
      <c r="I1054" s="36">
        <v>3.2</v>
      </c>
      <c r="J1054" s="36">
        <v>0.4</v>
      </c>
      <c r="K1054" s="36">
        <v>6</v>
      </c>
      <c r="L1054" s="37">
        <f t="shared" si="35"/>
        <v>21.428571428571427</v>
      </c>
      <c r="M1054" s="37">
        <f t="shared" si="36"/>
        <v>1.6333333333333337</v>
      </c>
    </row>
    <row r="1055" spans="1:13" x14ac:dyDescent="0.2">
      <c r="A1055" s="36" t="s">
        <v>1228</v>
      </c>
      <c r="B1055" s="38" t="s">
        <v>1569</v>
      </c>
      <c r="C1055" s="36">
        <v>-25.913333332600001</v>
      </c>
      <c r="D1055" s="36">
        <v>129.46875000399999</v>
      </c>
      <c r="E1055" s="36">
        <v>969</v>
      </c>
      <c r="F1055" s="36">
        <v>24</v>
      </c>
      <c r="G1055" s="36">
        <v>3</v>
      </c>
      <c r="H1055" s="36">
        <v>1200</v>
      </c>
      <c r="I1055" s="36">
        <v>2.5</v>
      </c>
      <c r="J1055" s="36">
        <v>0.3</v>
      </c>
      <c r="K1055" s="36">
        <v>13</v>
      </c>
      <c r="L1055" s="37">
        <f t="shared" si="35"/>
        <v>12.5</v>
      </c>
      <c r="M1055" s="37">
        <f t="shared" si="36"/>
        <v>1.6333333333333337</v>
      </c>
    </row>
    <row r="1056" spans="1:13" x14ac:dyDescent="0.2">
      <c r="A1056" s="36" t="s">
        <v>1240</v>
      </c>
      <c r="B1056" s="38" t="s">
        <v>1569</v>
      </c>
      <c r="C1056" s="36">
        <v>-25.620964069199999</v>
      </c>
      <c r="D1056" s="36">
        <v>130.244869263</v>
      </c>
      <c r="E1056" s="36">
        <v>886</v>
      </c>
      <c r="F1056" s="36">
        <v>18</v>
      </c>
      <c r="G1056" s="36">
        <v>3</v>
      </c>
      <c r="H1056" s="36">
        <v>1104</v>
      </c>
      <c r="I1056" s="36">
        <v>1.4</v>
      </c>
      <c r="J1056" s="36">
        <v>0.1</v>
      </c>
      <c r="K1056" s="36">
        <v>27</v>
      </c>
      <c r="L1056" s="37">
        <f t="shared" si="35"/>
        <v>16.666666666666664</v>
      </c>
      <c r="M1056" s="37">
        <f t="shared" si="36"/>
        <v>1.6333333333333337</v>
      </c>
    </row>
    <row r="1057" spans="1:13" x14ac:dyDescent="0.2">
      <c r="A1057" s="36" t="s">
        <v>1241</v>
      </c>
      <c r="B1057" s="38" t="s">
        <v>1569</v>
      </c>
      <c r="C1057" s="36">
        <v>-25.600277774599999</v>
      </c>
      <c r="D1057" s="36">
        <v>130.25231481099999</v>
      </c>
      <c r="E1057" s="36">
        <v>911</v>
      </c>
      <c r="F1057" s="36">
        <v>28</v>
      </c>
      <c r="G1057" s="36">
        <v>3</v>
      </c>
      <c r="H1057" s="36">
        <v>1869</v>
      </c>
      <c r="I1057" s="36">
        <v>2.4</v>
      </c>
      <c r="J1057" s="36">
        <v>0.2</v>
      </c>
      <c r="K1057" s="36">
        <v>19</v>
      </c>
      <c r="L1057" s="37">
        <f t="shared" si="35"/>
        <v>10.714285714285714</v>
      </c>
      <c r="M1057" s="37">
        <f t="shared" si="36"/>
        <v>1.6333333333333337</v>
      </c>
    </row>
    <row r="1058" spans="1:13" x14ac:dyDescent="0.2">
      <c r="A1058" s="36" t="s">
        <v>1243</v>
      </c>
      <c r="B1058" s="38" t="s">
        <v>1568</v>
      </c>
      <c r="C1058" s="36">
        <v>-12.4149073914</v>
      </c>
      <c r="D1058" s="36">
        <v>133.166666668</v>
      </c>
      <c r="E1058" s="36">
        <v>238</v>
      </c>
      <c r="F1058" s="36">
        <v>15</v>
      </c>
      <c r="G1058" s="36">
        <v>3</v>
      </c>
      <c r="H1058" s="36">
        <v>2606</v>
      </c>
      <c r="I1058" s="36">
        <v>6.7</v>
      </c>
      <c r="J1058" s="36">
        <v>0.9</v>
      </c>
      <c r="K1058" s="36">
        <v>4</v>
      </c>
      <c r="L1058" s="37">
        <f t="shared" si="35"/>
        <v>20</v>
      </c>
      <c r="M1058" s="37">
        <f t="shared" si="36"/>
        <v>1.6333333333333337</v>
      </c>
    </row>
    <row r="1059" spans="1:13" x14ac:dyDescent="0.2">
      <c r="A1059" s="36" t="s">
        <v>1244</v>
      </c>
      <c r="B1059" s="38" t="s">
        <v>1568</v>
      </c>
      <c r="C1059" s="36">
        <v>-12.4094444397</v>
      </c>
      <c r="D1059" s="36">
        <v>133.16861111200001</v>
      </c>
      <c r="E1059" s="36">
        <v>240</v>
      </c>
      <c r="F1059" s="36">
        <v>26</v>
      </c>
      <c r="G1059" s="36">
        <v>3</v>
      </c>
      <c r="H1059" s="36">
        <v>2296</v>
      </c>
      <c r="I1059" s="36">
        <v>3.5</v>
      </c>
      <c r="J1059" s="36">
        <v>0.3</v>
      </c>
      <c r="K1059" s="36">
        <v>12</v>
      </c>
      <c r="L1059" s="37">
        <f t="shared" si="35"/>
        <v>11.538461538461538</v>
      </c>
      <c r="M1059" s="37">
        <f t="shared" si="36"/>
        <v>1.6333333333333337</v>
      </c>
    </row>
    <row r="1060" spans="1:13" x14ac:dyDescent="0.2">
      <c r="A1060" s="36" t="s">
        <v>1258</v>
      </c>
      <c r="B1060" s="38" t="s">
        <v>1568</v>
      </c>
      <c r="C1060" s="36">
        <v>-12.3523148209</v>
      </c>
      <c r="D1060" s="36">
        <v>133.55314816399999</v>
      </c>
      <c r="E1060" s="36">
        <v>239</v>
      </c>
      <c r="F1060" s="36">
        <v>12</v>
      </c>
      <c r="G1060" s="36">
        <v>3</v>
      </c>
      <c r="H1060" s="36">
        <v>1741</v>
      </c>
      <c r="I1060" s="36">
        <v>5.8</v>
      </c>
      <c r="J1060" s="36">
        <v>1</v>
      </c>
      <c r="K1060" s="36">
        <v>4</v>
      </c>
      <c r="L1060" s="37">
        <f t="shared" si="35"/>
        <v>25</v>
      </c>
      <c r="M1060" s="37">
        <f t="shared" si="36"/>
        <v>1.6333333333333337</v>
      </c>
    </row>
    <row r="1061" spans="1:13" x14ac:dyDescent="0.2">
      <c r="A1061" s="36" t="s">
        <v>1264</v>
      </c>
      <c r="B1061" s="38" t="s">
        <v>1568</v>
      </c>
      <c r="C1061" s="36">
        <v>-12.334523799399999</v>
      </c>
      <c r="D1061" s="36">
        <v>133.62119047600001</v>
      </c>
      <c r="E1061" s="36">
        <v>229</v>
      </c>
      <c r="F1061" s="36">
        <v>11</v>
      </c>
      <c r="G1061" s="36">
        <v>3</v>
      </c>
      <c r="H1061" s="36">
        <v>1737</v>
      </c>
      <c r="I1061" s="36">
        <v>5.4</v>
      </c>
      <c r="J1061" s="36">
        <v>0.8</v>
      </c>
      <c r="K1061" s="36">
        <v>4</v>
      </c>
      <c r="L1061" s="37">
        <f t="shared" si="35"/>
        <v>27.27272727272727</v>
      </c>
      <c r="M1061" s="37">
        <f t="shared" si="36"/>
        <v>1.6333333333333337</v>
      </c>
    </row>
    <row r="1062" spans="1:13" x14ac:dyDescent="0.2">
      <c r="A1062" s="36" t="s">
        <v>1266</v>
      </c>
      <c r="B1062" s="38" t="s">
        <v>1568</v>
      </c>
      <c r="C1062" s="36">
        <v>-12.327777772399999</v>
      </c>
      <c r="D1062" s="36">
        <v>133.55444444899999</v>
      </c>
      <c r="E1062" s="36">
        <v>240</v>
      </c>
      <c r="F1062" s="36">
        <v>13</v>
      </c>
      <c r="G1062" s="36">
        <v>3</v>
      </c>
      <c r="H1062" s="36">
        <v>2360</v>
      </c>
      <c r="I1062" s="36">
        <v>5.5</v>
      </c>
      <c r="J1062" s="36">
        <v>0.6</v>
      </c>
      <c r="K1062" s="36">
        <v>4</v>
      </c>
      <c r="L1062" s="37">
        <f t="shared" si="35"/>
        <v>23.076923076923077</v>
      </c>
      <c r="M1062" s="37">
        <f t="shared" si="36"/>
        <v>1.6333333333333337</v>
      </c>
    </row>
    <row r="1063" spans="1:13" x14ac:dyDescent="0.2">
      <c r="A1063" s="36" t="s">
        <v>1284</v>
      </c>
      <c r="B1063" s="38" t="s">
        <v>1569</v>
      </c>
      <c r="C1063" s="36">
        <v>-23.593425907499999</v>
      </c>
      <c r="D1063" s="36">
        <v>132.01129631200001</v>
      </c>
      <c r="E1063" s="36">
        <v>1119</v>
      </c>
      <c r="F1063" s="36">
        <v>22</v>
      </c>
      <c r="G1063" s="36">
        <v>3</v>
      </c>
      <c r="H1063" s="36">
        <v>417</v>
      </c>
      <c r="I1063" s="36">
        <v>1</v>
      </c>
      <c r="J1063" s="36">
        <v>0.1</v>
      </c>
      <c r="K1063" s="36">
        <v>25</v>
      </c>
      <c r="L1063" s="37">
        <f t="shared" si="35"/>
        <v>13.636363636363635</v>
      </c>
      <c r="M1063" s="37">
        <f t="shared" si="36"/>
        <v>1.6333333333333337</v>
      </c>
    </row>
    <row r="1064" spans="1:13" x14ac:dyDescent="0.2">
      <c r="A1064" s="36" t="s">
        <v>1289</v>
      </c>
      <c r="B1064" s="38" t="s">
        <v>1569</v>
      </c>
      <c r="C1064" s="36">
        <v>-23.582499996700001</v>
      </c>
      <c r="D1064" s="36">
        <v>132.06680555599999</v>
      </c>
      <c r="E1064" s="36">
        <v>962</v>
      </c>
      <c r="F1064" s="36">
        <v>13</v>
      </c>
      <c r="G1064" s="36">
        <v>3</v>
      </c>
      <c r="H1064" s="36">
        <v>1278</v>
      </c>
      <c r="I1064" s="36">
        <v>3.7</v>
      </c>
      <c r="J1064" s="36">
        <v>0.5</v>
      </c>
      <c r="K1064" s="36">
        <v>5</v>
      </c>
      <c r="L1064" s="37">
        <f t="shared" si="35"/>
        <v>23.076923076923077</v>
      </c>
      <c r="M1064" s="37">
        <f t="shared" si="36"/>
        <v>1.6333333333333337</v>
      </c>
    </row>
    <row r="1065" spans="1:13" x14ac:dyDescent="0.2">
      <c r="A1065" s="36" t="s">
        <v>1291</v>
      </c>
      <c r="B1065" s="38" t="s">
        <v>1569</v>
      </c>
      <c r="C1065" s="36">
        <v>-23.5705555521</v>
      </c>
      <c r="D1065" s="36">
        <v>132.02166666700001</v>
      </c>
      <c r="E1065" s="36">
        <v>930</v>
      </c>
      <c r="F1065" s="36">
        <v>13</v>
      </c>
      <c r="G1065" s="36">
        <v>3</v>
      </c>
      <c r="H1065" s="36">
        <v>1923</v>
      </c>
      <c r="I1065" s="36">
        <v>4.4000000000000004</v>
      </c>
      <c r="J1065" s="36">
        <v>0.5</v>
      </c>
      <c r="K1065" s="36">
        <v>6</v>
      </c>
      <c r="L1065" s="37">
        <f t="shared" si="35"/>
        <v>23.076923076923077</v>
      </c>
      <c r="M1065" s="37">
        <f t="shared" si="36"/>
        <v>1.6333333333333337</v>
      </c>
    </row>
    <row r="1066" spans="1:13" x14ac:dyDescent="0.2">
      <c r="A1066" s="36" t="s">
        <v>1292</v>
      </c>
      <c r="B1066" s="38" t="s">
        <v>1569</v>
      </c>
      <c r="C1066" s="36">
        <v>-23.440347217700001</v>
      </c>
      <c r="D1066" s="36">
        <v>132.498958337</v>
      </c>
      <c r="E1066" s="36">
        <v>939</v>
      </c>
      <c r="F1066" s="36">
        <v>10</v>
      </c>
      <c r="G1066" s="36">
        <v>3</v>
      </c>
      <c r="H1066" s="36">
        <v>1438</v>
      </c>
      <c r="I1066" s="36">
        <v>5.3</v>
      </c>
      <c r="J1066" s="36">
        <v>1</v>
      </c>
      <c r="K1066" s="36">
        <v>3</v>
      </c>
      <c r="L1066" s="37">
        <f t="shared" si="35"/>
        <v>30</v>
      </c>
      <c r="M1066" s="37">
        <f t="shared" si="36"/>
        <v>1.6333333333333337</v>
      </c>
    </row>
    <row r="1067" spans="1:13" x14ac:dyDescent="0.2">
      <c r="A1067" s="36" t="s">
        <v>1293</v>
      </c>
      <c r="B1067" s="38" t="s">
        <v>1569</v>
      </c>
      <c r="C1067" s="36">
        <v>-23.435833328800001</v>
      </c>
      <c r="D1067" s="36">
        <v>132.50444444799999</v>
      </c>
      <c r="E1067" s="36">
        <v>900</v>
      </c>
      <c r="F1067" s="36">
        <v>18</v>
      </c>
      <c r="G1067" s="36">
        <v>3</v>
      </c>
      <c r="H1067" s="36">
        <v>1604</v>
      </c>
      <c r="I1067" s="36">
        <v>3.2</v>
      </c>
      <c r="J1067" s="36">
        <v>0.3</v>
      </c>
      <c r="K1067" s="36">
        <v>8</v>
      </c>
      <c r="L1067" s="37">
        <f t="shared" si="35"/>
        <v>16.666666666666664</v>
      </c>
      <c r="M1067" s="37">
        <f t="shared" si="36"/>
        <v>1.6333333333333337</v>
      </c>
    </row>
    <row r="1068" spans="1:13" x14ac:dyDescent="0.2">
      <c r="A1068" s="36" t="s">
        <v>1299</v>
      </c>
      <c r="B1068" s="38" t="s">
        <v>1569</v>
      </c>
      <c r="C1068" s="36">
        <v>-23.405462935599999</v>
      </c>
      <c r="D1068" s="36">
        <v>132.76898151</v>
      </c>
      <c r="E1068" s="36">
        <v>931</v>
      </c>
      <c r="F1068" s="36">
        <v>19</v>
      </c>
      <c r="G1068" s="36">
        <v>3</v>
      </c>
      <c r="H1068" s="36">
        <v>841</v>
      </c>
      <c r="I1068" s="36">
        <v>1.6</v>
      </c>
      <c r="J1068" s="36">
        <v>0.2</v>
      </c>
      <c r="K1068" s="36">
        <v>20</v>
      </c>
      <c r="L1068" s="37">
        <f t="shared" si="35"/>
        <v>15.789473684210526</v>
      </c>
      <c r="M1068" s="37">
        <f t="shared" si="36"/>
        <v>1.6333333333333337</v>
      </c>
    </row>
    <row r="1069" spans="1:13" x14ac:dyDescent="0.2">
      <c r="A1069" s="36" t="s">
        <v>1301</v>
      </c>
      <c r="B1069" s="38" t="s">
        <v>1569</v>
      </c>
      <c r="C1069" s="36">
        <v>-23.399999995200002</v>
      </c>
      <c r="D1069" s="36">
        <v>132.76527778400001</v>
      </c>
      <c r="E1069" s="36">
        <v>900</v>
      </c>
      <c r="F1069" s="36">
        <v>11</v>
      </c>
      <c r="G1069" s="36">
        <v>3</v>
      </c>
      <c r="H1069" s="36">
        <v>1293</v>
      </c>
      <c r="I1069" s="36">
        <v>3.9</v>
      </c>
      <c r="J1069" s="36">
        <v>0.6</v>
      </c>
      <c r="K1069" s="36">
        <v>5</v>
      </c>
      <c r="L1069" s="37">
        <f t="shared" si="35"/>
        <v>27.27272727272727</v>
      </c>
      <c r="M1069" s="37">
        <f t="shared" si="36"/>
        <v>1.6333333333333337</v>
      </c>
    </row>
    <row r="1070" spans="1:13" x14ac:dyDescent="0.2">
      <c r="A1070" s="36" t="s">
        <v>1306</v>
      </c>
      <c r="B1070" s="38" t="s">
        <v>1569</v>
      </c>
      <c r="C1070" s="36">
        <v>-23.3542361059</v>
      </c>
      <c r="D1070" s="36">
        <v>132.46638889299999</v>
      </c>
      <c r="E1070" s="36">
        <v>921</v>
      </c>
      <c r="F1070" s="36">
        <v>13</v>
      </c>
      <c r="G1070" s="36">
        <v>3</v>
      </c>
      <c r="H1070" s="36">
        <v>937</v>
      </c>
      <c r="I1070" s="36">
        <v>2.9</v>
      </c>
      <c r="J1070" s="36">
        <v>0.4</v>
      </c>
      <c r="K1070" s="36">
        <v>7</v>
      </c>
      <c r="L1070" s="37">
        <f t="shared" si="35"/>
        <v>23.076923076923077</v>
      </c>
      <c r="M1070" s="37">
        <f t="shared" si="36"/>
        <v>1.6333333333333337</v>
      </c>
    </row>
    <row r="1071" spans="1:13" x14ac:dyDescent="0.2">
      <c r="A1071" s="36" t="s">
        <v>1328</v>
      </c>
      <c r="B1071" s="38" t="s">
        <v>1569</v>
      </c>
      <c r="C1071" s="36">
        <v>-23.618722192</v>
      </c>
      <c r="D1071" s="36">
        <v>133.22194444600001</v>
      </c>
      <c r="E1071" s="36">
        <v>928</v>
      </c>
      <c r="F1071" s="36">
        <v>16</v>
      </c>
      <c r="G1071" s="36">
        <v>3</v>
      </c>
      <c r="H1071" s="36">
        <v>2166</v>
      </c>
      <c r="I1071" s="36">
        <v>4.5999999999999996</v>
      </c>
      <c r="J1071" s="36">
        <v>0.5</v>
      </c>
      <c r="K1071" s="36">
        <v>6</v>
      </c>
      <c r="L1071" s="37">
        <f t="shared" si="35"/>
        <v>18.75</v>
      </c>
      <c r="M1071" s="37">
        <f t="shared" si="36"/>
        <v>1.6333333333333337</v>
      </c>
    </row>
    <row r="1072" spans="1:13" x14ac:dyDescent="0.2">
      <c r="A1072" s="36" t="s">
        <v>1329</v>
      </c>
      <c r="B1072" s="38" t="s">
        <v>1569</v>
      </c>
      <c r="C1072" s="36">
        <v>-23.618518538099998</v>
      </c>
      <c r="D1072" s="36">
        <v>133.30250000199999</v>
      </c>
      <c r="E1072" s="36">
        <v>921</v>
      </c>
      <c r="F1072" s="36">
        <v>20</v>
      </c>
      <c r="G1072" s="36">
        <v>3</v>
      </c>
      <c r="H1072" s="36">
        <v>1561</v>
      </c>
      <c r="I1072" s="36">
        <v>3.1</v>
      </c>
      <c r="J1072" s="36">
        <v>0.3</v>
      </c>
      <c r="K1072" s="36">
        <v>10</v>
      </c>
      <c r="L1072" s="37">
        <f t="shared" si="35"/>
        <v>15</v>
      </c>
      <c r="M1072" s="37">
        <f t="shared" si="36"/>
        <v>1.6333333333333337</v>
      </c>
    </row>
    <row r="1073" spans="1:13" x14ac:dyDescent="0.2">
      <c r="A1073" s="36" t="s">
        <v>1336</v>
      </c>
      <c r="B1073" s="38" t="s">
        <v>1569</v>
      </c>
      <c r="C1073" s="36">
        <v>-23.612499996899999</v>
      </c>
      <c r="D1073" s="36">
        <v>133.25194444600001</v>
      </c>
      <c r="E1073" s="36">
        <v>900</v>
      </c>
      <c r="F1073" s="36">
        <v>16</v>
      </c>
      <c r="G1073" s="36">
        <v>3</v>
      </c>
      <c r="H1073" s="36">
        <v>877</v>
      </c>
      <c r="I1073" s="36">
        <v>2.2999999999999998</v>
      </c>
      <c r="J1073" s="36">
        <v>0.3</v>
      </c>
      <c r="K1073" s="36">
        <v>8</v>
      </c>
      <c r="L1073" s="37">
        <f t="shared" si="35"/>
        <v>18.75</v>
      </c>
      <c r="M1073" s="37">
        <f t="shared" si="36"/>
        <v>1.6333333333333337</v>
      </c>
    </row>
    <row r="1074" spans="1:13" x14ac:dyDescent="0.2">
      <c r="A1074" s="36" t="s">
        <v>1337</v>
      </c>
      <c r="B1074" s="38" t="s">
        <v>1569</v>
      </c>
      <c r="C1074" s="36">
        <v>-23.612345664599999</v>
      </c>
      <c r="D1074" s="36">
        <v>133.266234559</v>
      </c>
      <c r="E1074" s="36">
        <v>1002</v>
      </c>
      <c r="F1074" s="36">
        <v>20</v>
      </c>
      <c r="G1074" s="36">
        <v>3</v>
      </c>
      <c r="H1074" s="36">
        <v>1731</v>
      </c>
      <c r="I1074" s="36">
        <v>2.8</v>
      </c>
      <c r="J1074" s="36">
        <v>0.2</v>
      </c>
      <c r="K1074" s="36">
        <v>14</v>
      </c>
      <c r="L1074" s="37">
        <f t="shared" si="35"/>
        <v>15</v>
      </c>
      <c r="M1074" s="37">
        <f t="shared" si="36"/>
        <v>1.6333333333333337</v>
      </c>
    </row>
    <row r="1075" spans="1:13" x14ac:dyDescent="0.2">
      <c r="A1075" s="36" t="s">
        <v>1347</v>
      </c>
      <c r="B1075" s="38" t="s">
        <v>1569</v>
      </c>
      <c r="C1075" s="36">
        <v>-23.603055552400001</v>
      </c>
      <c r="D1075" s="36">
        <v>133.26777777999999</v>
      </c>
      <c r="E1075" s="36">
        <v>990</v>
      </c>
      <c r="F1075" s="36">
        <v>24</v>
      </c>
      <c r="G1075" s="36">
        <v>3</v>
      </c>
      <c r="H1075" s="36">
        <v>906</v>
      </c>
      <c r="I1075" s="36">
        <v>1.8</v>
      </c>
      <c r="J1075" s="36">
        <v>0.2</v>
      </c>
      <c r="K1075" s="36">
        <v>16</v>
      </c>
      <c r="L1075" s="37">
        <f t="shared" si="35"/>
        <v>12.5</v>
      </c>
      <c r="M1075" s="37">
        <f t="shared" si="36"/>
        <v>1.6333333333333337</v>
      </c>
    </row>
    <row r="1076" spans="1:13" x14ac:dyDescent="0.2">
      <c r="A1076" s="36" t="s">
        <v>1348</v>
      </c>
      <c r="B1076" s="38" t="s">
        <v>1569</v>
      </c>
      <c r="C1076" s="36">
        <v>-23.602222219000002</v>
      </c>
      <c r="D1076" s="36">
        <v>133.26018519300001</v>
      </c>
      <c r="E1076" s="36">
        <v>971</v>
      </c>
      <c r="F1076" s="36">
        <v>18</v>
      </c>
      <c r="G1076" s="36">
        <v>3</v>
      </c>
      <c r="H1076" s="36">
        <v>2248</v>
      </c>
      <c r="I1076" s="36">
        <v>4.5</v>
      </c>
      <c r="J1076" s="36">
        <v>0.5</v>
      </c>
      <c r="K1076" s="36">
        <v>7</v>
      </c>
      <c r="L1076" s="37">
        <f t="shared" si="35"/>
        <v>16.666666666666664</v>
      </c>
      <c r="M1076" s="37">
        <f t="shared" si="36"/>
        <v>1.6333333333333337</v>
      </c>
    </row>
    <row r="1077" spans="1:13" x14ac:dyDescent="0.2">
      <c r="A1077" s="36" t="s">
        <v>1352</v>
      </c>
      <c r="B1077" s="38" t="s">
        <v>1569</v>
      </c>
      <c r="C1077" s="36">
        <v>-23.595912680600001</v>
      </c>
      <c r="D1077" s="36">
        <v>133.35769843</v>
      </c>
      <c r="E1077" s="36">
        <v>958</v>
      </c>
      <c r="F1077" s="36">
        <v>13</v>
      </c>
      <c r="G1077" s="36">
        <v>3</v>
      </c>
      <c r="H1077" s="36">
        <v>1617</v>
      </c>
      <c r="I1077" s="36">
        <v>4.5</v>
      </c>
      <c r="J1077" s="36">
        <v>0.6</v>
      </c>
      <c r="K1077" s="36">
        <v>4</v>
      </c>
      <c r="L1077" s="37">
        <f t="shared" si="35"/>
        <v>23.076923076923077</v>
      </c>
      <c r="M1077" s="37">
        <f t="shared" si="36"/>
        <v>1.6333333333333337</v>
      </c>
    </row>
    <row r="1078" spans="1:13" x14ac:dyDescent="0.2">
      <c r="A1078" s="36" t="s">
        <v>1361</v>
      </c>
      <c r="B1078" s="38" t="s">
        <v>1569</v>
      </c>
      <c r="C1078" s="36">
        <v>-23.586450598900001</v>
      </c>
      <c r="D1078" s="36">
        <v>133.43827162400001</v>
      </c>
      <c r="E1078" s="36">
        <v>899</v>
      </c>
      <c r="F1078" s="36">
        <v>15</v>
      </c>
      <c r="G1078" s="36">
        <v>3</v>
      </c>
      <c r="H1078" s="36">
        <v>466</v>
      </c>
      <c r="I1078" s="36">
        <v>1.4</v>
      </c>
      <c r="J1078" s="36">
        <v>0.2</v>
      </c>
      <c r="K1078" s="36">
        <v>13</v>
      </c>
      <c r="L1078" s="37">
        <f t="shared" si="35"/>
        <v>20</v>
      </c>
      <c r="M1078" s="37">
        <f t="shared" si="36"/>
        <v>1.6333333333333337</v>
      </c>
    </row>
    <row r="1079" spans="1:13" x14ac:dyDescent="0.2">
      <c r="A1079" s="36" t="s">
        <v>1362</v>
      </c>
      <c r="B1079" s="38" t="s">
        <v>1569</v>
      </c>
      <c r="C1079" s="36">
        <v>-23.584722218900001</v>
      </c>
      <c r="D1079" s="36">
        <v>133.41722222600001</v>
      </c>
      <c r="E1079" s="36">
        <v>910</v>
      </c>
      <c r="F1079" s="36">
        <v>18</v>
      </c>
      <c r="G1079" s="36">
        <v>3</v>
      </c>
      <c r="H1079" s="36">
        <v>1270</v>
      </c>
      <c r="I1079" s="36">
        <v>3.2</v>
      </c>
      <c r="J1079" s="36">
        <v>0.4</v>
      </c>
      <c r="K1079" s="36">
        <v>8</v>
      </c>
      <c r="L1079" s="37">
        <f t="shared" si="35"/>
        <v>16.666666666666664</v>
      </c>
      <c r="M1079" s="37">
        <f t="shared" si="36"/>
        <v>1.6333333333333337</v>
      </c>
    </row>
    <row r="1080" spans="1:13" x14ac:dyDescent="0.2">
      <c r="A1080" s="36" t="s">
        <v>1364</v>
      </c>
      <c r="B1080" s="38" t="s">
        <v>1569</v>
      </c>
      <c r="C1080" s="36">
        <v>-23.998888888900002</v>
      </c>
      <c r="D1080" s="36">
        <v>134.59194444900001</v>
      </c>
      <c r="E1080" s="36">
        <v>620</v>
      </c>
      <c r="F1080" s="36">
        <v>12</v>
      </c>
      <c r="G1080" s="36">
        <v>3</v>
      </c>
      <c r="H1080" s="36">
        <v>1326</v>
      </c>
      <c r="I1080" s="36">
        <v>4.2</v>
      </c>
      <c r="J1080" s="36">
        <v>0.7</v>
      </c>
      <c r="K1080" s="36">
        <v>4</v>
      </c>
      <c r="L1080" s="37">
        <f t="shared" si="35"/>
        <v>25</v>
      </c>
      <c r="M1080" s="37">
        <f t="shared" si="36"/>
        <v>1.6333333333333337</v>
      </c>
    </row>
    <row r="1081" spans="1:13" x14ac:dyDescent="0.2">
      <c r="A1081" s="36" t="s">
        <v>1368</v>
      </c>
      <c r="B1081" s="38" t="s">
        <v>1569</v>
      </c>
      <c r="C1081" s="36">
        <v>-23.951111110700001</v>
      </c>
      <c r="D1081" s="36">
        <v>134.58131944900001</v>
      </c>
      <c r="E1081" s="36">
        <v>611</v>
      </c>
      <c r="F1081" s="36">
        <v>15</v>
      </c>
      <c r="G1081" s="36">
        <v>3</v>
      </c>
      <c r="H1081" s="36">
        <v>2042</v>
      </c>
      <c r="I1081" s="36">
        <v>4.5999999999999996</v>
      </c>
      <c r="J1081" s="36">
        <v>0.5</v>
      </c>
      <c r="K1081" s="36">
        <v>6</v>
      </c>
      <c r="L1081" s="37">
        <f t="shared" si="35"/>
        <v>20</v>
      </c>
      <c r="M1081" s="37">
        <f t="shared" si="36"/>
        <v>1.6333333333333337</v>
      </c>
    </row>
    <row r="1082" spans="1:13" x14ac:dyDescent="0.2">
      <c r="A1082" s="36" t="s">
        <v>1369</v>
      </c>
      <c r="B1082" s="38" t="s">
        <v>1569</v>
      </c>
      <c r="C1082" s="36">
        <v>-23.902361110299999</v>
      </c>
      <c r="D1082" s="36">
        <v>134.33055555799999</v>
      </c>
      <c r="E1082" s="36">
        <v>689</v>
      </c>
      <c r="F1082" s="36">
        <v>11</v>
      </c>
      <c r="G1082" s="36">
        <v>3</v>
      </c>
      <c r="H1082" s="36">
        <v>1650</v>
      </c>
      <c r="I1082" s="36">
        <v>5.0999999999999996</v>
      </c>
      <c r="J1082" s="36">
        <v>0.8</v>
      </c>
      <c r="K1082" s="36">
        <v>4</v>
      </c>
      <c r="L1082" s="37">
        <f t="shared" si="35"/>
        <v>27.27272727272727</v>
      </c>
      <c r="M1082" s="37">
        <f t="shared" si="36"/>
        <v>1.6333333333333337</v>
      </c>
    </row>
    <row r="1083" spans="1:13" x14ac:dyDescent="0.2">
      <c r="A1083" s="36" t="s">
        <v>1373</v>
      </c>
      <c r="B1083" s="38" t="s">
        <v>1569</v>
      </c>
      <c r="C1083" s="36">
        <v>-23.8838492151</v>
      </c>
      <c r="D1083" s="36">
        <v>134.61162699900001</v>
      </c>
      <c r="E1083" s="36">
        <v>599</v>
      </c>
      <c r="F1083" s="36">
        <v>13</v>
      </c>
      <c r="G1083" s="36">
        <v>3</v>
      </c>
      <c r="H1083" s="36">
        <v>2042</v>
      </c>
      <c r="I1083" s="36">
        <v>5.2</v>
      </c>
      <c r="J1083" s="36">
        <v>0.7</v>
      </c>
      <c r="K1083" s="36">
        <v>5</v>
      </c>
      <c r="L1083" s="37">
        <f t="shared" si="35"/>
        <v>23.076923076923077</v>
      </c>
      <c r="M1083" s="37">
        <f t="shared" si="36"/>
        <v>1.6333333333333337</v>
      </c>
    </row>
    <row r="1084" spans="1:13" x14ac:dyDescent="0.2">
      <c r="A1084" s="36" t="s">
        <v>1375</v>
      </c>
      <c r="B1084" s="38" t="s">
        <v>1569</v>
      </c>
      <c r="C1084" s="36">
        <v>-23.653148122800001</v>
      </c>
      <c r="D1084" s="36">
        <v>134.341944447</v>
      </c>
      <c r="E1084" s="36">
        <v>741</v>
      </c>
      <c r="F1084" s="36">
        <v>11</v>
      </c>
      <c r="G1084" s="36">
        <v>3</v>
      </c>
      <c r="H1084" s="36">
        <v>1670</v>
      </c>
      <c r="I1084" s="36">
        <v>5.2</v>
      </c>
      <c r="J1084" s="36">
        <v>0.8</v>
      </c>
      <c r="K1084" s="36">
        <v>3</v>
      </c>
      <c r="L1084" s="37">
        <f t="shared" si="35"/>
        <v>27.27272727272727</v>
      </c>
      <c r="M1084" s="37">
        <f t="shared" si="36"/>
        <v>1.6333333333333337</v>
      </c>
    </row>
    <row r="1085" spans="1:13" x14ac:dyDescent="0.2">
      <c r="A1085" s="36" t="s">
        <v>1379</v>
      </c>
      <c r="B1085" s="38" t="s">
        <v>1569</v>
      </c>
      <c r="C1085" s="36">
        <v>-23.645092567100001</v>
      </c>
      <c r="D1085" s="36">
        <v>134.36083333600001</v>
      </c>
      <c r="E1085" s="36">
        <v>731</v>
      </c>
      <c r="F1085" s="36">
        <v>13</v>
      </c>
      <c r="G1085" s="36">
        <v>3</v>
      </c>
      <c r="H1085" s="36">
        <v>1429</v>
      </c>
      <c r="I1085" s="36">
        <v>3.6</v>
      </c>
      <c r="J1085" s="36">
        <v>0.5</v>
      </c>
      <c r="K1085" s="36">
        <v>6</v>
      </c>
      <c r="L1085" s="37">
        <f t="shared" si="35"/>
        <v>23.076923076923077</v>
      </c>
      <c r="M1085" s="37">
        <f t="shared" si="36"/>
        <v>1.6333333333333337</v>
      </c>
    </row>
    <row r="1086" spans="1:13" x14ac:dyDescent="0.2">
      <c r="A1086" s="36" t="s">
        <v>1390</v>
      </c>
      <c r="B1086" s="38" t="s">
        <v>1569</v>
      </c>
      <c r="C1086" s="36">
        <v>-23.620512827900001</v>
      </c>
      <c r="D1086" s="36">
        <v>134.42245727900001</v>
      </c>
      <c r="E1086" s="36">
        <v>689</v>
      </c>
      <c r="F1086" s="36">
        <v>21</v>
      </c>
      <c r="G1086" s="36">
        <v>3</v>
      </c>
      <c r="H1086" s="36">
        <v>557</v>
      </c>
      <c r="I1086" s="36">
        <v>1.4</v>
      </c>
      <c r="J1086" s="36">
        <v>0.2</v>
      </c>
      <c r="K1086" s="36">
        <v>17</v>
      </c>
      <c r="L1086" s="37">
        <f t="shared" si="35"/>
        <v>14.285714285714285</v>
      </c>
      <c r="M1086" s="37">
        <f t="shared" si="36"/>
        <v>1.6333333333333337</v>
      </c>
    </row>
    <row r="1087" spans="1:13" x14ac:dyDescent="0.2">
      <c r="A1087" s="36" t="s">
        <v>1394</v>
      </c>
      <c r="B1087" s="38" t="s">
        <v>1569</v>
      </c>
      <c r="C1087" s="36">
        <v>-23.556060608700001</v>
      </c>
      <c r="D1087" s="36">
        <v>134.62856061700001</v>
      </c>
      <c r="E1087" s="36">
        <v>759</v>
      </c>
      <c r="F1087" s="36">
        <v>13</v>
      </c>
      <c r="G1087" s="36">
        <v>3</v>
      </c>
      <c r="H1087" s="36">
        <v>2158</v>
      </c>
      <c r="I1087" s="36">
        <v>4.9000000000000004</v>
      </c>
      <c r="J1087" s="36">
        <v>0.6</v>
      </c>
      <c r="K1087" s="36">
        <v>6</v>
      </c>
      <c r="L1087" s="37">
        <f t="shared" si="35"/>
        <v>23.076923076923077</v>
      </c>
      <c r="M1087" s="37">
        <f t="shared" si="36"/>
        <v>1.6333333333333337</v>
      </c>
    </row>
    <row r="1088" spans="1:13" x14ac:dyDescent="0.2">
      <c r="A1088" s="36" t="s">
        <v>1395</v>
      </c>
      <c r="B1088" s="38" t="s">
        <v>1569</v>
      </c>
      <c r="C1088" s="36">
        <v>-23.552499996400002</v>
      </c>
      <c r="D1088" s="36">
        <v>134.635833338</v>
      </c>
      <c r="E1088" s="36">
        <v>770</v>
      </c>
      <c r="F1088" s="36">
        <v>10</v>
      </c>
      <c r="G1088" s="36">
        <v>3</v>
      </c>
      <c r="H1088" s="36">
        <v>1676</v>
      </c>
      <c r="I1088" s="36">
        <v>5.7</v>
      </c>
      <c r="J1088" s="36">
        <v>1</v>
      </c>
      <c r="K1088" s="36">
        <v>3</v>
      </c>
      <c r="L1088" s="37">
        <f t="shared" si="35"/>
        <v>30</v>
      </c>
      <c r="M1088" s="37">
        <f t="shared" si="36"/>
        <v>1.6333333333333337</v>
      </c>
    </row>
    <row r="1089" spans="1:13" x14ac:dyDescent="0.2">
      <c r="A1089" s="36" t="s">
        <v>1398</v>
      </c>
      <c r="B1089" s="38" t="s">
        <v>1569</v>
      </c>
      <c r="C1089" s="36">
        <v>-23.526944440699999</v>
      </c>
      <c r="D1089" s="36">
        <v>134.51569444899999</v>
      </c>
      <c r="E1089" s="36">
        <v>781</v>
      </c>
      <c r="F1089" s="36">
        <v>16</v>
      </c>
      <c r="G1089" s="36">
        <v>3</v>
      </c>
      <c r="H1089" s="36">
        <v>1856</v>
      </c>
      <c r="I1089" s="36">
        <v>3.1</v>
      </c>
      <c r="J1089" s="36">
        <v>0.3</v>
      </c>
      <c r="K1089" s="36">
        <v>10</v>
      </c>
      <c r="L1089" s="37">
        <f t="shared" si="35"/>
        <v>18.75</v>
      </c>
      <c r="M1089" s="37">
        <f t="shared" si="36"/>
        <v>1.6333333333333337</v>
      </c>
    </row>
    <row r="1090" spans="1:13" x14ac:dyDescent="0.2">
      <c r="A1090" s="36" t="s">
        <v>1399</v>
      </c>
      <c r="B1090" s="38" t="s">
        <v>1569</v>
      </c>
      <c r="C1090" s="36">
        <v>-23.526666662899999</v>
      </c>
      <c r="D1090" s="36">
        <v>134.887500007</v>
      </c>
      <c r="E1090" s="36">
        <v>760</v>
      </c>
      <c r="F1090" s="36">
        <v>11</v>
      </c>
      <c r="G1090" s="36">
        <v>3</v>
      </c>
      <c r="H1090" s="36">
        <v>2134</v>
      </c>
      <c r="I1090" s="36">
        <v>6.6</v>
      </c>
      <c r="J1090" s="36">
        <v>1</v>
      </c>
      <c r="K1090" s="36">
        <v>3</v>
      </c>
      <c r="L1090" s="37">
        <f t="shared" si="35"/>
        <v>27.27272727272727</v>
      </c>
      <c r="M1090" s="37">
        <f t="shared" si="36"/>
        <v>1.6333333333333337</v>
      </c>
    </row>
    <row r="1091" spans="1:13" x14ac:dyDescent="0.2">
      <c r="A1091" s="36" t="s">
        <v>1402</v>
      </c>
      <c r="B1091" s="38" t="s">
        <v>1569</v>
      </c>
      <c r="C1091" s="36">
        <v>-23.524074070299999</v>
      </c>
      <c r="D1091" s="36">
        <v>134.91370371100001</v>
      </c>
      <c r="E1091" s="36">
        <v>719</v>
      </c>
      <c r="F1091" s="36">
        <v>20</v>
      </c>
      <c r="G1091" s="36">
        <v>3</v>
      </c>
      <c r="H1091" s="36">
        <v>1727</v>
      </c>
      <c r="I1091" s="36">
        <v>2.7</v>
      </c>
      <c r="J1091" s="36">
        <v>0.2</v>
      </c>
      <c r="K1091" s="36">
        <v>16</v>
      </c>
      <c r="L1091" s="37">
        <f t="shared" si="35"/>
        <v>15</v>
      </c>
      <c r="M1091" s="37">
        <f t="shared" si="36"/>
        <v>1.6333333333333337</v>
      </c>
    </row>
    <row r="1092" spans="1:13" x14ac:dyDescent="0.2">
      <c r="A1092" s="36" t="s">
        <v>1403</v>
      </c>
      <c r="B1092" s="38" t="s">
        <v>1569</v>
      </c>
      <c r="C1092" s="36">
        <v>-23.523166669599998</v>
      </c>
      <c r="D1092" s="36">
        <v>134.90611111800001</v>
      </c>
      <c r="E1092" s="36">
        <v>722</v>
      </c>
      <c r="F1092" s="36">
        <v>13</v>
      </c>
      <c r="G1092" s="36">
        <v>3</v>
      </c>
      <c r="H1092" s="36">
        <v>1156</v>
      </c>
      <c r="I1092" s="36">
        <v>2.1</v>
      </c>
      <c r="J1092" s="36">
        <v>0.2</v>
      </c>
      <c r="K1092" s="36">
        <v>16</v>
      </c>
      <c r="L1092" s="37">
        <f t="shared" si="35"/>
        <v>23.076923076923077</v>
      </c>
      <c r="M1092" s="37">
        <f t="shared" si="36"/>
        <v>1.6333333333333337</v>
      </c>
    </row>
    <row r="1093" spans="1:13" x14ac:dyDescent="0.2">
      <c r="A1093" s="36" t="s">
        <v>1405</v>
      </c>
      <c r="B1093" s="38" t="s">
        <v>1569</v>
      </c>
      <c r="C1093" s="36">
        <v>-23.522499996200001</v>
      </c>
      <c r="D1093" s="36">
        <v>134.87000000699999</v>
      </c>
      <c r="E1093" s="36">
        <v>790</v>
      </c>
      <c r="F1093" s="36">
        <v>17</v>
      </c>
      <c r="G1093" s="36">
        <v>3</v>
      </c>
      <c r="H1093" s="36">
        <v>1255</v>
      </c>
      <c r="I1093" s="36">
        <v>2.7</v>
      </c>
      <c r="J1093" s="36">
        <v>0.3</v>
      </c>
      <c r="K1093" s="36">
        <v>9</v>
      </c>
      <c r="L1093" s="37">
        <f t="shared" si="35"/>
        <v>17.647058823529413</v>
      </c>
      <c r="M1093" s="37">
        <f t="shared" si="36"/>
        <v>1.6333333333333337</v>
      </c>
    </row>
    <row r="1094" spans="1:13" x14ac:dyDescent="0.2">
      <c r="A1094" s="36" t="s">
        <v>1406</v>
      </c>
      <c r="B1094" s="38" t="s">
        <v>1569</v>
      </c>
      <c r="C1094" s="36">
        <v>-23.522430551700001</v>
      </c>
      <c r="D1094" s="36">
        <v>134.91076389599999</v>
      </c>
      <c r="E1094" s="36">
        <v>729</v>
      </c>
      <c r="F1094" s="36">
        <v>11</v>
      </c>
      <c r="G1094" s="36">
        <v>3</v>
      </c>
      <c r="H1094" s="36">
        <v>1543</v>
      </c>
      <c r="I1094" s="36">
        <v>3.5</v>
      </c>
      <c r="J1094" s="36">
        <v>0.4</v>
      </c>
      <c r="K1094" s="36">
        <v>6</v>
      </c>
      <c r="L1094" s="37">
        <f t="shared" si="35"/>
        <v>27.27272727272727</v>
      </c>
      <c r="M1094" s="37">
        <f t="shared" si="36"/>
        <v>1.6333333333333337</v>
      </c>
    </row>
    <row r="1095" spans="1:13" x14ac:dyDescent="0.2">
      <c r="A1095" s="36" t="s">
        <v>1412</v>
      </c>
      <c r="B1095" s="38" t="s">
        <v>1569</v>
      </c>
      <c r="C1095" s="36">
        <v>-23.500277773800001</v>
      </c>
      <c r="D1095" s="36">
        <v>134.687222228</v>
      </c>
      <c r="E1095" s="36">
        <v>810</v>
      </c>
      <c r="F1095" s="36">
        <v>12</v>
      </c>
      <c r="G1095" s="36">
        <v>3</v>
      </c>
      <c r="H1095" s="36">
        <v>1140</v>
      </c>
      <c r="I1095" s="36">
        <v>3.1</v>
      </c>
      <c r="J1095" s="36">
        <v>0.4</v>
      </c>
      <c r="K1095" s="36">
        <v>6</v>
      </c>
      <c r="L1095" s="37">
        <f t="shared" si="35"/>
        <v>25</v>
      </c>
      <c r="M1095" s="37">
        <f t="shared" si="36"/>
        <v>1.6333333333333337</v>
      </c>
    </row>
    <row r="1096" spans="1:13" x14ac:dyDescent="0.2">
      <c r="A1096" s="36" t="s">
        <v>1413</v>
      </c>
      <c r="B1096" s="38" t="s">
        <v>1569</v>
      </c>
      <c r="C1096" s="36">
        <v>-23.499999996</v>
      </c>
      <c r="D1096" s="36">
        <v>134.884444452</v>
      </c>
      <c r="E1096" s="36">
        <v>760</v>
      </c>
      <c r="F1096" s="36">
        <v>15</v>
      </c>
      <c r="G1096" s="36">
        <v>3</v>
      </c>
      <c r="H1096" s="36">
        <v>1173</v>
      </c>
      <c r="I1096" s="36">
        <v>2.7</v>
      </c>
      <c r="J1096" s="36">
        <v>0.3</v>
      </c>
      <c r="K1096" s="36">
        <v>9</v>
      </c>
      <c r="L1096" s="37">
        <f t="shared" si="35"/>
        <v>20</v>
      </c>
      <c r="M1096" s="37">
        <f t="shared" si="36"/>
        <v>1.6333333333333337</v>
      </c>
    </row>
    <row r="1097" spans="1:13" x14ac:dyDescent="0.2">
      <c r="A1097" s="36" t="s">
        <v>1417</v>
      </c>
      <c r="B1097" s="38" t="s">
        <v>1569</v>
      </c>
      <c r="C1097" s="36">
        <v>-23.114116145299999</v>
      </c>
      <c r="D1097" s="36">
        <v>134.883005048</v>
      </c>
      <c r="E1097" s="36">
        <v>901</v>
      </c>
      <c r="F1097" s="36">
        <v>11</v>
      </c>
      <c r="G1097" s="36">
        <v>3</v>
      </c>
      <c r="H1097" s="36">
        <v>1452</v>
      </c>
      <c r="I1097" s="36">
        <v>4</v>
      </c>
      <c r="J1097" s="36">
        <v>0.6</v>
      </c>
      <c r="K1097" s="36">
        <v>5</v>
      </c>
      <c r="L1097" s="37">
        <f t="shared" si="35"/>
        <v>27.27272727272727</v>
      </c>
      <c r="M1097" s="37">
        <f t="shared" si="36"/>
        <v>1.6333333333333337</v>
      </c>
    </row>
    <row r="1098" spans="1:13" x14ac:dyDescent="0.2">
      <c r="A1098" s="36" t="s">
        <v>1418</v>
      </c>
      <c r="B1098" s="38" t="s">
        <v>1569</v>
      </c>
      <c r="C1098" s="36">
        <v>-23.113981451800001</v>
      </c>
      <c r="D1098" s="36">
        <v>134.93129632599999</v>
      </c>
      <c r="E1098" s="36">
        <v>909</v>
      </c>
      <c r="F1098" s="36">
        <v>15</v>
      </c>
      <c r="G1098" s="36">
        <v>3</v>
      </c>
      <c r="H1098" s="36">
        <v>345</v>
      </c>
      <c r="I1098" s="36">
        <v>0.9</v>
      </c>
      <c r="J1098" s="36">
        <v>0.1</v>
      </c>
      <c r="K1098" s="36">
        <v>24</v>
      </c>
      <c r="L1098" s="37">
        <f t="shared" ref="L1098:L1161" si="37">G1098/F1098*100</f>
        <v>20</v>
      </c>
      <c r="M1098" s="37">
        <f t="shared" ref="M1098:M1161" si="38">G1098*9.8*250/3600*80%</f>
        <v>1.6333333333333337</v>
      </c>
    </row>
    <row r="1099" spans="1:13" x14ac:dyDescent="0.2">
      <c r="A1099" s="36" t="s">
        <v>1421</v>
      </c>
      <c r="B1099" s="38" t="s">
        <v>1569</v>
      </c>
      <c r="C1099" s="36">
        <v>-23.1073148105</v>
      </c>
      <c r="D1099" s="36">
        <v>134.87500000700001</v>
      </c>
      <c r="E1099" s="36">
        <v>861</v>
      </c>
      <c r="F1099" s="36">
        <v>13</v>
      </c>
      <c r="G1099" s="36">
        <v>3</v>
      </c>
      <c r="H1099" s="36">
        <v>1381</v>
      </c>
      <c r="I1099" s="36">
        <v>3.5</v>
      </c>
      <c r="J1099" s="36">
        <v>0.4</v>
      </c>
      <c r="K1099" s="36">
        <v>6</v>
      </c>
      <c r="L1099" s="37">
        <f t="shared" si="37"/>
        <v>23.076923076923077</v>
      </c>
      <c r="M1099" s="37">
        <f t="shared" si="38"/>
        <v>1.6333333333333337</v>
      </c>
    </row>
    <row r="1100" spans="1:13" x14ac:dyDescent="0.2">
      <c r="A1100" s="36" t="s">
        <v>1422</v>
      </c>
      <c r="B1100" s="38" t="s">
        <v>1569</v>
      </c>
      <c r="C1100" s="36">
        <v>-23.1066666595</v>
      </c>
      <c r="D1100" s="36">
        <v>134.88805556299999</v>
      </c>
      <c r="E1100" s="36">
        <v>860</v>
      </c>
      <c r="F1100" s="36">
        <v>13</v>
      </c>
      <c r="G1100" s="36">
        <v>3</v>
      </c>
      <c r="H1100" s="36">
        <v>389</v>
      </c>
      <c r="I1100" s="36">
        <v>1.1000000000000001</v>
      </c>
      <c r="J1100" s="36">
        <v>0.2</v>
      </c>
      <c r="K1100" s="36">
        <v>17</v>
      </c>
      <c r="L1100" s="37">
        <f t="shared" si="37"/>
        <v>23.076923076923077</v>
      </c>
      <c r="M1100" s="37">
        <f t="shared" si="38"/>
        <v>1.6333333333333337</v>
      </c>
    </row>
    <row r="1101" spans="1:13" x14ac:dyDescent="0.2">
      <c r="A1101" s="36" t="s">
        <v>1433</v>
      </c>
      <c r="B1101" s="38" t="s">
        <v>1569</v>
      </c>
      <c r="C1101" s="36">
        <v>-23.987222222100002</v>
      </c>
      <c r="D1101" s="36">
        <v>135.21944444600001</v>
      </c>
      <c r="E1101" s="36">
        <v>540</v>
      </c>
      <c r="F1101" s="36">
        <v>18</v>
      </c>
      <c r="G1101" s="36">
        <v>3</v>
      </c>
      <c r="H1101" s="36">
        <v>2448</v>
      </c>
      <c r="I1101" s="36">
        <v>4.5999999999999996</v>
      </c>
      <c r="J1101" s="36">
        <v>0.4</v>
      </c>
      <c r="K1101" s="36">
        <v>6</v>
      </c>
      <c r="L1101" s="37">
        <f t="shared" si="37"/>
        <v>16.666666666666664</v>
      </c>
      <c r="M1101" s="37">
        <f t="shared" si="38"/>
        <v>1.6333333333333337</v>
      </c>
    </row>
    <row r="1102" spans="1:13" x14ac:dyDescent="0.2">
      <c r="A1102" s="36" t="s">
        <v>1436</v>
      </c>
      <c r="B1102" s="38" t="s">
        <v>1569</v>
      </c>
      <c r="C1102" s="36">
        <v>-23.9837345414</v>
      </c>
      <c r="D1102" s="36">
        <v>135.25543212700001</v>
      </c>
      <c r="E1102" s="36">
        <v>528</v>
      </c>
      <c r="F1102" s="36">
        <v>18</v>
      </c>
      <c r="G1102" s="36">
        <v>3</v>
      </c>
      <c r="H1102" s="36">
        <v>2132</v>
      </c>
      <c r="I1102" s="36">
        <v>5.4</v>
      </c>
      <c r="J1102" s="36">
        <v>0.7</v>
      </c>
      <c r="K1102" s="36">
        <v>5</v>
      </c>
      <c r="L1102" s="37">
        <f t="shared" si="37"/>
        <v>16.666666666666664</v>
      </c>
      <c r="M1102" s="37">
        <f t="shared" si="38"/>
        <v>1.6333333333333337</v>
      </c>
    </row>
    <row r="1103" spans="1:13" x14ac:dyDescent="0.2">
      <c r="A1103" s="36" t="s">
        <v>1437</v>
      </c>
      <c r="B1103" s="38" t="s">
        <v>1569</v>
      </c>
      <c r="C1103" s="36">
        <v>-23.9809444172</v>
      </c>
      <c r="D1103" s="36">
        <v>135.20694444599999</v>
      </c>
      <c r="E1103" s="36">
        <v>538</v>
      </c>
      <c r="F1103" s="36">
        <v>17</v>
      </c>
      <c r="G1103" s="36">
        <v>3</v>
      </c>
      <c r="H1103" s="36">
        <v>2290</v>
      </c>
      <c r="I1103" s="36">
        <v>5.3</v>
      </c>
      <c r="J1103" s="36">
        <v>0.6</v>
      </c>
      <c r="K1103" s="36">
        <v>5</v>
      </c>
      <c r="L1103" s="37">
        <f t="shared" si="37"/>
        <v>17.647058823529413</v>
      </c>
      <c r="M1103" s="37">
        <f t="shared" si="38"/>
        <v>1.6333333333333337</v>
      </c>
    </row>
    <row r="1104" spans="1:13" x14ac:dyDescent="0.2">
      <c r="A1104" s="36" t="s">
        <v>1441</v>
      </c>
      <c r="B1104" s="38" t="s">
        <v>1569</v>
      </c>
      <c r="C1104" s="36">
        <v>-23.979236110900001</v>
      </c>
      <c r="D1104" s="36">
        <v>135.20423611300001</v>
      </c>
      <c r="E1104" s="36">
        <v>539</v>
      </c>
      <c r="F1104" s="36">
        <v>16</v>
      </c>
      <c r="G1104" s="36">
        <v>3</v>
      </c>
      <c r="H1104" s="36">
        <v>2448</v>
      </c>
      <c r="I1104" s="36">
        <v>6.3</v>
      </c>
      <c r="J1104" s="36">
        <v>0.8</v>
      </c>
      <c r="K1104" s="36">
        <v>4</v>
      </c>
      <c r="L1104" s="37">
        <f t="shared" si="37"/>
        <v>18.75</v>
      </c>
      <c r="M1104" s="37">
        <f t="shared" si="38"/>
        <v>1.6333333333333337</v>
      </c>
    </row>
    <row r="1105" spans="1:13" x14ac:dyDescent="0.2">
      <c r="A1105" s="36" t="s">
        <v>1443</v>
      </c>
      <c r="B1105" s="38" t="s">
        <v>1569</v>
      </c>
      <c r="C1105" s="36">
        <v>-23.977222222000002</v>
      </c>
      <c r="D1105" s="36">
        <v>135.197222224</v>
      </c>
      <c r="E1105" s="36">
        <v>550</v>
      </c>
      <c r="F1105" s="36">
        <v>10</v>
      </c>
      <c r="G1105" s="36">
        <v>3</v>
      </c>
      <c r="H1105" s="36">
        <v>1777</v>
      </c>
      <c r="I1105" s="36">
        <v>6.3</v>
      </c>
      <c r="J1105" s="36">
        <v>1.1000000000000001</v>
      </c>
      <c r="K1105" s="36">
        <v>3</v>
      </c>
      <c r="L1105" s="37">
        <f t="shared" si="37"/>
        <v>30</v>
      </c>
      <c r="M1105" s="37">
        <f t="shared" si="38"/>
        <v>1.6333333333333337</v>
      </c>
    </row>
    <row r="1106" spans="1:13" x14ac:dyDescent="0.2">
      <c r="A1106" s="36" t="s">
        <v>1444</v>
      </c>
      <c r="B1106" s="38" t="s">
        <v>1569</v>
      </c>
      <c r="C1106" s="36">
        <v>-23.4392676754</v>
      </c>
      <c r="D1106" s="36">
        <v>135.29232323799999</v>
      </c>
      <c r="E1106" s="36">
        <v>628</v>
      </c>
      <c r="F1106" s="36">
        <v>17</v>
      </c>
      <c r="G1106" s="36">
        <v>3</v>
      </c>
      <c r="H1106" s="36">
        <v>1613</v>
      </c>
      <c r="I1106" s="36">
        <v>2.5</v>
      </c>
      <c r="J1106" s="36">
        <v>0.2</v>
      </c>
      <c r="K1106" s="36">
        <v>16</v>
      </c>
      <c r="L1106" s="37">
        <f t="shared" si="37"/>
        <v>17.647058823529413</v>
      </c>
      <c r="M1106" s="37">
        <f t="shared" si="38"/>
        <v>1.6333333333333337</v>
      </c>
    </row>
    <row r="1107" spans="1:13" x14ac:dyDescent="0.2">
      <c r="A1107" s="36" t="s">
        <v>1448</v>
      </c>
      <c r="B1107" s="38" t="s">
        <v>1569</v>
      </c>
      <c r="C1107" s="36">
        <v>-23.367037030599999</v>
      </c>
      <c r="D1107" s="36">
        <v>135.04481481400001</v>
      </c>
      <c r="E1107" s="36">
        <v>718</v>
      </c>
      <c r="F1107" s="36">
        <v>15</v>
      </c>
      <c r="G1107" s="36">
        <v>3</v>
      </c>
      <c r="H1107" s="36">
        <v>918</v>
      </c>
      <c r="I1107" s="36">
        <v>2</v>
      </c>
      <c r="J1107" s="36">
        <v>0.2</v>
      </c>
      <c r="K1107" s="36">
        <v>13</v>
      </c>
      <c r="L1107" s="37">
        <f t="shared" si="37"/>
        <v>20</v>
      </c>
      <c r="M1107" s="37">
        <f t="shared" si="38"/>
        <v>1.6333333333333337</v>
      </c>
    </row>
    <row r="1108" spans="1:13" x14ac:dyDescent="0.2">
      <c r="A1108" s="36" t="s">
        <v>1453</v>
      </c>
      <c r="B1108" s="38" t="s">
        <v>1569</v>
      </c>
      <c r="C1108" s="36">
        <v>-23.3291666613</v>
      </c>
      <c r="D1108" s="36">
        <v>135.364027781</v>
      </c>
      <c r="E1108" s="36">
        <v>691</v>
      </c>
      <c r="F1108" s="36">
        <v>13</v>
      </c>
      <c r="G1108" s="36">
        <v>3</v>
      </c>
      <c r="H1108" s="36">
        <v>1401</v>
      </c>
      <c r="I1108" s="36">
        <v>3.9</v>
      </c>
      <c r="J1108" s="36">
        <v>0.5</v>
      </c>
      <c r="K1108" s="36">
        <v>6</v>
      </c>
      <c r="L1108" s="37">
        <f t="shared" si="37"/>
        <v>23.076923076923077</v>
      </c>
      <c r="M1108" s="37">
        <f t="shared" si="38"/>
        <v>1.6333333333333337</v>
      </c>
    </row>
    <row r="1109" spans="1:13" x14ac:dyDescent="0.2">
      <c r="A1109" s="36" t="s">
        <v>1454</v>
      </c>
      <c r="B1109" s="38" t="s">
        <v>1569</v>
      </c>
      <c r="C1109" s="36">
        <v>-23.326666661299999</v>
      </c>
      <c r="D1109" s="36">
        <v>135.35666667000001</v>
      </c>
      <c r="E1109" s="36">
        <v>690</v>
      </c>
      <c r="F1109" s="36">
        <v>14</v>
      </c>
      <c r="G1109" s="36">
        <v>3</v>
      </c>
      <c r="H1109" s="36">
        <v>1153</v>
      </c>
      <c r="I1109" s="36">
        <v>2.7</v>
      </c>
      <c r="J1109" s="36">
        <v>0.3</v>
      </c>
      <c r="K1109" s="36">
        <v>9</v>
      </c>
      <c r="L1109" s="37">
        <f t="shared" si="37"/>
        <v>21.428571428571427</v>
      </c>
      <c r="M1109" s="37">
        <f t="shared" si="38"/>
        <v>1.6333333333333337</v>
      </c>
    </row>
    <row r="1110" spans="1:13" x14ac:dyDescent="0.2">
      <c r="A1110" s="36" t="s">
        <v>1459</v>
      </c>
      <c r="B1110" s="38" t="s">
        <v>1569</v>
      </c>
      <c r="C1110" s="36">
        <v>-23.179575154799998</v>
      </c>
      <c r="D1110" s="36">
        <v>135.127091506</v>
      </c>
      <c r="E1110" s="36">
        <v>836</v>
      </c>
      <c r="F1110" s="36">
        <v>19</v>
      </c>
      <c r="G1110" s="36">
        <v>3</v>
      </c>
      <c r="H1110" s="36">
        <v>931</v>
      </c>
      <c r="I1110" s="36">
        <v>2</v>
      </c>
      <c r="J1110" s="36">
        <v>0.2</v>
      </c>
      <c r="K1110" s="36">
        <v>14</v>
      </c>
      <c r="L1110" s="37">
        <f t="shared" si="37"/>
        <v>15.789473684210526</v>
      </c>
      <c r="M1110" s="37">
        <f t="shared" si="38"/>
        <v>1.6333333333333337</v>
      </c>
    </row>
    <row r="1111" spans="1:13" x14ac:dyDescent="0.2">
      <c r="A1111" s="36" t="s">
        <v>1462</v>
      </c>
      <c r="B1111" s="38" t="s">
        <v>1569</v>
      </c>
      <c r="C1111" s="36">
        <v>-23.1157777741</v>
      </c>
      <c r="D1111" s="36">
        <v>135.355333333</v>
      </c>
      <c r="E1111" s="36">
        <v>699</v>
      </c>
      <c r="F1111" s="36">
        <v>13</v>
      </c>
      <c r="G1111" s="36">
        <v>3</v>
      </c>
      <c r="H1111" s="36">
        <v>1179</v>
      </c>
      <c r="I1111" s="36">
        <v>3.1</v>
      </c>
      <c r="J1111" s="36">
        <v>0.4</v>
      </c>
      <c r="K1111" s="36">
        <v>8</v>
      </c>
      <c r="L1111" s="37">
        <f t="shared" si="37"/>
        <v>23.076923076923077</v>
      </c>
      <c r="M1111" s="37">
        <f t="shared" si="38"/>
        <v>1.6333333333333337</v>
      </c>
    </row>
    <row r="1112" spans="1:13" x14ac:dyDescent="0.2">
      <c r="A1112" s="36" t="s">
        <v>1471</v>
      </c>
      <c r="B1112" s="38" t="s">
        <v>1569</v>
      </c>
      <c r="C1112" s="36">
        <v>-24.106722211699999</v>
      </c>
      <c r="D1112" s="36">
        <v>132.53688889700001</v>
      </c>
      <c r="E1112" s="36">
        <v>879</v>
      </c>
      <c r="F1112" s="36">
        <v>18</v>
      </c>
      <c r="G1112" s="36">
        <v>3</v>
      </c>
      <c r="H1112" s="36">
        <v>1469</v>
      </c>
      <c r="I1112" s="36">
        <v>2</v>
      </c>
      <c r="J1112" s="36">
        <v>0.1</v>
      </c>
      <c r="K1112" s="36">
        <v>21</v>
      </c>
      <c r="L1112" s="37">
        <f t="shared" si="37"/>
        <v>16.666666666666664</v>
      </c>
      <c r="M1112" s="37">
        <f t="shared" si="38"/>
        <v>1.6333333333333337</v>
      </c>
    </row>
    <row r="1113" spans="1:13" x14ac:dyDescent="0.2">
      <c r="A1113" s="36" t="s">
        <v>1483</v>
      </c>
      <c r="B1113" s="38" t="s">
        <v>1569</v>
      </c>
      <c r="C1113" s="36">
        <v>-24.065888880599999</v>
      </c>
      <c r="D1113" s="36">
        <v>132.42500000300001</v>
      </c>
      <c r="E1113" s="36">
        <v>951</v>
      </c>
      <c r="F1113" s="36">
        <v>12</v>
      </c>
      <c r="G1113" s="36">
        <v>3</v>
      </c>
      <c r="H1113" s="36">
        <v>1909</v>
      </c>
      <c r="I1113" s="36">
        <v>4.7</v>
      </c>
      <c r="J1113" s="36">
        <v>0.6</v>
      </c>
      <c r="K1113" s="36">
        <v>4</v>
      </c>
      <c r="L1113" s="37">
        <f t="shared" si="37"/>
        <v>25</v>
      </c>
      <c r="M1113" s="37">
        <f t="shared" si="38"/>
        <v>1.6333333333333337</v>
      </c>
    </row>
    <row r="1114" spans="1:13" x14ac:dyDescent="0.2">
      <c r="A1114" s="36" t="s">
        <v>1484</v>
      </c>
      <c r="B1114" s="38" t="s">
        <v>1569</v>
      </c>
      <c r="C1114" s="36">
        <v>-24.065123451200002</v>
      </c>
      <c r="D1114" s="36">
        <v>132.474598767</v>
      </c>
      <c r="E1114" s="36">
        <v>958</v>
      </c>
      <c r="F1114" s="36">
        <v>18</v>
      </c>
      <c r="G1114" s="36">
        <v>3</v>
      </c>
      <c r="H1114" s="36">
        <v>2386</v>
      </c>
      <c r="I1114" s="36">
        <v>3.5</v>
      </c>
      <c r="J1114" s="36">
        <v>0.3</v>
      </c>
      <c r="K1114" s="36">
        <v>10</v>
      </c>
      <c r="L1114" s="37">
        <f t="shared" si="37"/>
        <v>16.666666666666664</v>
      </c>
      <c r="M1114" s="37">
        <f t="shared" si="38"/>
        <v>1.6333333333333337</v>
      </c>
    </row>
    <row r="1115" spans="1:13" x14ac:dyDescent="0.2">
      <c r="A1115" s="36" t="s">
        <v>1485</v>
      </c>
      <c r="B1115" s="38" t="s">
        <v>1569</v>
      </c>
      <c r="C1115" s="36">
        <v>-24.065111101900001</v>
      </c>
      <c r="D1115" s="36">
        <v>132.47694444800001</v>
      </c>
      <c r="E1115" s="36">
        <v>958</v>
      </c>
      <c r="F1115" s="36">
        <v>23</v>
      </c>
      <c r="G1115" s="36">
        <v>3</v>
      </c>
      <c r="H1115" s="36">
        <v>1883</v>
      </c>
      <c r="I1115" s="36">
        <v>2.5</v>
      </c>
      <c r="J1115" s="36">
        <v>0.2</v>
      </c>
      <c r="K1115" s="36">
        <v>15</v>
      </c>
      <c r="L1115" s="37">
        <f t="shared" si="37"/>
        <v>13.043478260869565</v>
      </c>
      <c r="M1115" s="37">
        <f t="shared" si="38"/>
        <v>1.6333333333333337</v>
      </c>
    </row>
    <row r="1116" spans="1:13" x14ac:dyDescent="0.2">
      <c r="A1116" s="36" t="s">
        <v>1486</v>
      </c>
      <c r="B1116" s="38" t="s">
        <v>1569</v>
      </c>
      <c r="C1116" s="36">
        <v>-24.062499992500001</v>
      </c>
      <c r="D1116" s="36">
        <v>132.38361111399999</v>
      </c>
      <c r="E1116" s="36">
        <v>920</v>
      </c>
      <c r="F1116" s="36">
        <v>11</v>
      </c>
      <c r="G1116" s="36">
        <v>3</v>
      </c>
      <c r="H1116" s="36">
        <v>2147</v>
      </c>
      <c r="I1116" s="36">
        <v>5.4</v>
      </c>
      <c r="J1116" s="36">
        <v>0.7</v>
      </c>
      <c r="K1116" s="36">
        <v>4</v>
      </c>
      <c r="L1116" s="37">
        <f t="shared" si="37"/>
        <v>27.27272727272727</v>
      </c>
      <c r="M1116" s="37">
        <f t="shared" si="38"/>
        <v>1.6333333333333337</v>
      </c>
    </row>
    <row r="1117" spans="1:13" x14ac:dyDescent="0.2">
      <c r="A1117" s="36" t="s">
        <v>1491</v>
      </c>
      <c r="B1117" s="38" t="s">
        <v>1569</v>
      </c>
      <c r="C1117" s="36">
        <v>-24.056666659099999</v>
      </c>
      <c r="D1117" s="36">
        <v>132.37305555899999</v>
      </c>
      <c r="E1117" s="36">
        <v>910</v>
      </c>
      <c r="F1117" s="36">
        <v>14</v>
      </c>
      <c r="G1117" s="36">
        <v>3</v>
      </c>
      <c r="H1117" s="36">
        <v>1909</v>
      </c>
      <c r="I1117" s="36">
        <v>5.2</v>
      </c>
      <c r="J1117" s="36">
        <v>0.7</v>
      </c>
      <c r="K1117" s="36">
        <v>5</v>
      </c>
      <c r="L1117" s="37">
        <f t="shared" si="37"/>
        <v>21.428571428571427</v>
      </c>
      <c r="M1117" s="37">
        <f t="shared" si="38"/>
        <v>1.6333333333333337</v>
      </c>
    </row>
    <row r="1118" spans="1:13" x14ac:dyDescent="0.2">
      <c r="A1118" s="36" t="s">
        <v>1494</v>
      </c>
      <c r="B1118" s="38" t="s">
        <v>1569</v>
      </c>
      <c r="C1118" s="36">
        <v>-24.055833325799998</v>
      </c>
      <c r="D1118" s="36">
        <v>132.38638889200001</v>
      </c>
      <c r="E1118" s="36">
        <v>920</v>
      </c>
      <c r="F1118" s="36">
        <v>21</v>
      </c>
      <c r="G1118" s="36">
        <v>3</v>
      </c>
      <c r="H1118" s="36">
        <v>1391</v>
      </c>
      <c r="I1118" s="36">
        <v>2.5</v>
      </c>
      <c r="J1118" s="36">
        <v>0.2</v>
      </c>
      <c r="K1118" s="36">
        <v>13</v>
      </c>
      <c r="L1118" s="37">
        <f t="shared" si="37"/>
        <v>14.285714285714285</v>
      </c>
      <c r="M1118" s="37">
        <f t="shared" si="38"/>
        <v>1.6333333333333337</v>
      </c>
    </row>
    <row r="1119" spans="1:13" x14ac:dyDescent="0.2">
      <c r="A1119" s="36" t="s">
        <v>1500</v>
      </c>
      <c r="B1119" s="38" t="s">
        <v>1569</v>
      </c>
      <c r="C1119" s="36">
        <v>-24.053888881300001</v>
      </c>
      <c r="D1119" s="36">
        <v>132.36927778800001</v>
      </c>
      <c r="E1119" s="36">
        <v>912</v>
      </c>
      <c r="F1119" s="36">
        <v>17</v>
      </c>
      <c r="G1119" s="36">
        <v>3</v>
      </c>
      <c r="H1119" s="36">
        <v>2274</v>
      </c>
      <c r="I1119" s="36">
        <v>5.4</v>
      </c>
      <c r="J1119" s="36">
        <v>0.6</v>
      </c>
      <c r="K1119" s="36">
        <v>5</v>
      </c>
      <c r="L1119" s="37">
        <f t="shared" si="37"/>
        <v>17.647058823529413</v>
      </c>
      <c r="M1119" s="37">
        <f t="shared" si="38"/>
        <v>1.6333333333333337</v>
      </c>
    </row>
    <row r="1120" spans="1:13" x14ac:dyDescent="0.2">
      <c r="A1120" s="36" t="s">
        <v>1503</v>
      </c>
      <c r="B1120" s="38" t="s">
        <v>1569</v>
      </c>
      <c r="C1120" s="36">
        <v>-24.052777770199999</v>
      </c>
      <c r="D1120" s="36">
        <v>132.38000000299999</v>
      </c>
      <c r="E1120" s="36">
        <v>920</v>
      </c>
      <c r="F1120" s="36">
        <v>12</v>
      </c>
      <c r="G1120" s="36">
        <v>3</v>
      </c>
      <c r="H1120" s="36">
        <v>1919</v>
      </c>
      <c r="I1120" s="36">
        <v>5.5</v>
      </c>
      <c r="J1120" s="36">
        <v>0.8</v>
      </c>
      <c r="K1120" s="36">
        <v>4</v>
      </c>
      <c r="L1120" s="37">
        <f t="shared" si="37"/>
        <v>25</v>
      </c>
      <c r="M1120" s="37">
        <f t="shared" si="38"/>
        <v>1.6333333333333337</v>
      </c>
    </row>
    <row r="1121" spans="1:13" x14ac:dyDescent="0.2">
      <c r="A1121" s="36" t="s">
        <v>1504</v>
      </c>
      <c r="B1121" s="38" t="s">
        <v>1569</v>
      </c>
      <c r="C1121" s="36">
        <v>-24.052777770199999</v>
      </c>
      <c r="D1121" s="36">
        <v>132.41379628799999</v>
      </c>
      <c r="E1121" s="36">
        <v>941</v>
      </c>
      <c r="F1121" s="36">
        <v>12</v>
      </c>
      <c r="G1121" s="36">
        <v>3</v>
      </c>
      <c r="H1121" s="36">
        <v>2210</v>
      </c>
      <c r="I1121" s="36">
        <v>5.5</v>
      </c>
      <c r="J1121" s="36">
        <v>0.7</v>
      </c>
      <c r="K1121" s="36">
        <v>4</v>
      </c>
      <c r="L1121" s="37">
        <f t="shared" si="37"/>
        <v>25</v>
      </c>
      <c r="M1121" s="37">
        <f t="shared" si="38"/>
        <v>1.6333333333333337</v>
      </c>
    </row>
    <row r="1122" spans="1:13" x14ac:dyDescent="0.2">
      <c r="A1122" s="36" t="s">
        <v>1507</v>
      </c>
      <c r="B1122" s="38" t="s">
        <v>1569</v>
      </c>
      <c r="C1122" s="36">
        <v>-24.050555547999998</v>
      </c>
      <c r="D1122" s="36">
        <v>132.400370385</v>
      </c>
      <c r="E1122" s="36">
        <v>931</v>
      </c>
      <c r="F1122" s="36">
        <v>18</v>
      </c>
      <c r="G1122" s="36">
        <v>3</v>
      </c>
      <c r="H1122" s="36">
        <v>1609</v>
      </c>
      <c r="I1122" s="36">
        <v>3.5</v>
      </c>
      <c r="J1122" s="36">
        <v>0.4</v>
      </c>
      <c r="K1122" s="36">
        <v>8</v>
      </c>
      <c r="L1122" s="37">
        <f t="shared" si="37"/>
        <v>16.666666666666664</v>
      </c>
      <c r="M1122" s="37">
        <f t="shared" si="38"/>
        <v>1.6333333333333337</v>
      </c>
    </row>
    <row r="1123" spans="1:13" x14ac:dyDescent="0.2">
      <c r="A1123" s="36" t="s">
        <v>1511</v>
      </c>
      <c r="B1123" s="38" t="s">
        <v>1569</v>
      </c>
      <c r="C1123" s="36">
        <v>-24.048611103500001</v>
      </c>
      <c r="D1123" s="36">
        <v>132.32750000300001</v>
      </c>
      <c r="E1123" s="36">
        <v>900</v>
      </c>
      <c r="F1123" s="36">
        <v>20</v>
      </c>
      <c r="G1123" s="36">
        <v>3</v>
      </c>
      <c r="H1123" s="36">
        <v>1863</v>
      </c>
      <c r="I1123" s="36">
        <v>3.5</v>
      </c>
      <c r="J1123" s="36">
        <v>0.3</v>
      </c>
      <c r="K1123" s="36">
        <v>8</v>
      </c>
      <c r="L1123" s="37">
        <f t="shared" si="37"/>
        <v>15</v>
      </c>
      <c r="M1123" s="37">
        <f t="shared" si="38"/>
        <v>1.6333333333333337</v>
      </c>
    </row>
    <row r="1124" spans="1:13" x14ac:dyDescent="0.2">
      <c r="A1124" s="36" t="s">
        <v>1512</v>
      </c>
      <c r="B1124" s="38" t="s">
        <v>1569</v>
      </c>
      <c r="C1124" s="36">
        <v>-24.047222214600001</v>
      </c>
      <c r="D1124" s="36">
        <v>132.38611111399999</v>
      </c>
      <c r="E1124" s="36">
        <v>940</v>
      </c>
      <c r="F1124" s="36">
        <v>11</v>
      </c>
      <c r="G1124" s="36">
        <v>3</v>
      </c>
      <c r="H1124" s="36">
        <v>1695</v>
      </c>
      <c r="I1124" s="36">
        <v>5.3</v>
      </c>
      <c r="J1124" s="36">
        <v>0.8</v>
      </c>
      <c r="K1124" s="36">
        <v>3</v>
      </c>
      <c r="L1124" s="37">
        <f t="shared" si="37"/>
        <v>27.27272727272727</v>
      </c>
      <c r="M1124" s="37">
        <f t="shared" si="38"/>
        <v>1.6333333333333337</v>
      </c>
    </row>
    <row r="1125" spans="1:13" x14ac:dyDescent="0.2">
      <c r="A1125" s="36" t="s">
        <v>1517</v>
      </c>
      <c r="B1125" s="38" t="s">
        <v>1569</v>
      </c>
      <c r="C1125" s="36">
        <v>-24.044166658999998</v>
      </c>
      <c r="D1125" s="36">
        <v>132.33509260700001</v>
      </c>
      <c r="E1125" s="36">
        <v>899</v>
      </c>
      <c r="F1125" s="36">
        <v>18</v>
      </c>
      <c r="G1125" s="36">
        <v>3</v>
      </c>
      <c r="H1125" s="36">
        <v>2082</v>
      </c>
      <c r="I1125" s="36">
        <v>4.4000000000000004</v>
      </c>
      <c r="J1125" s="36">
        <v>0.5</v>
      </c>
      <c r="K1125" s="36">
        <v>7</v>
      </c>
      <c r="L1125" s="37">
        <f t="shared" si="37"/>
        <v>16.666666666666664</v>
      </c>
      <c r="M1125" s="37">
        <f t="shared" si="38"/>
        <v>1.6333333333333337</v>
      </c>
    </row>
    <row r="1126" spans="1:13" x14ac:dyDescent="0.2">
      <c r="A1126" s="36" t="s">
        <v>1518</v>
      </c>
      <c r="B1126" s="38" t="s">
        <v>1569</v>
      </c>
      <c r="C1126" s="36">
        <v>-24.044166658999998</v>
      </c>
      <c r="D1126" s="36">
        <v>132.40333333699999</v>
      </c>
      <c r="E1126" s="36">
        <v>950</v>
      </c>
      <c r="F1126" s="36">
        <v>20</v>
      </c>
      <c r="G1126" s="36">
        <v>3</v>
      </c>
      <c r="H1126" s="36">
        <v>1755</v>
      </c>
      <c r="I1126" s="36">
        <v>3</v>
      </c>
      <c r="J1126" s="36">
        <v>0.3</v>
      </c>
      <c r="K1126" s="36">
        <v>11</v>
      </c>
      <c r="L1126" s="37">
        <f t="shared" si="37"/>
        <v>15</v>
      </c>
      <c r="M1126" s="37">
        <f t="shared" si="38"/>
        <v>1.6333333333333337</v>
      </c>
    </row>
    <row r="1127" spans="1:13" x14ac:dyDescent="0.2">
      <c r="A1127" s="36" t="s">
        <v>1523</v>
      </c>
      <c r="B1127" s="38" t="s">
        <v>1569</v>
      </c>
      <c r="C1127" s="36">
        <v>-24.042499992300002</v>
      </c>
      <c r="D1127" s="36">
        <v>132.371388892</v>
      </c>
      <c r="E1127" s="36">
        <v>920</v>
      </c>
      <c r="F1127" s="36">
        <v>17</v>
      </c>
      <c r="G1127" s="36">
        <v>3</v>
      </c>
      <c r="H1127" s="36">
        <v>2223</v>
      </c>
      <c r="I1127" s="36">
        <v>3.5</v>
      </c>
      <c r="J1127" s="36">
        <v>0.3</v>
      </c>
      <c r="K1127" s="36">
        <v>10</v>
      </c>
      <c r="L1127" s="37">
        <f t="shared" si="37"/>
        <v>17.647058823529413</v>
      </c>
      <c r="M1127" s="37">
        <f t="shared" si="38"/>
        <v>1.6333333333333337</v>
      </c>
    </row>
    <row r="1128" spans="1:13" x14ac:dyDescent="0.2">
      <c r="A1128" s="36" t="s">
        <v>1525</v>
      </c>
      <c r="B1128" s="38" t="s">
        <v>1569</v>
      </c>
      <c r="C1128" s="36">
        <v>-24.038055547900001</v>
      </c>
      <c r="D1128" s="36">
        <v>132.33666666900001</v>
      </c>
      <c r="E1128" s="36">
        <v>910</v>
      </c>
      <c r="F1128" s="36">
        <v>12</v>
      </c>
      <c r="G1128" s="36">
        <v>3</v>
      </c>
      <c r="H1128" s="36">
        <v>1985</v>
      </c>
      <c r="I1128" s="36">
        <v>6.1</v>
      </c>
      <c r="J1128" s="36">
        <v>0.9</v>
      </c>
      <c r="K1128" s="36">
        <v>4</v>
      </c>
      <c r="L1128" s="37">
        <f t="shared" si="37"/>
        <v>25</v>
      </c>
      <c r="M1128" s="37">
        <f t="shared" si="38"/>
        <v>1.6333333333333337</v>
      </c>
    </row>
    <row r="1129" spans="1:13" x14ac:dyDescent="0.2">
      <c r="A1129" s="36" t="s">
        <v>1534</v>
      </c>
      <c r="B1129" s="38" t="s">
        <v>1569</v>
      </c>
      <c r="C1129" s="36">
        <v>-24.155555548799999</v>
      </c>
      <c r="D1129" s="36">
        <v>134.56879628999999</v>
      </c>
      <c r="E1129" s="36">
        <v>631</v>
      </c>
      <c r="F1129" s="36">
        <v>14</v>
      </c>
      <c r="G1129" s="36">
        <v>3</v>
      </c>
      <c r="H1129" s="36">
        <v>1933</v>
      </c>
      <c r="I1129" s="36">
        <v>4.3</v>
      </c>
      <c r="J1129" s="36">
        <v>0.5</v>
      </c>
      <c r="K1129" s="36">
        <v>6</v>
      </c>
      <c r="L1129" s="37">
        <f t="shared" si="37"/>
        <v>21.428571428571427</v>
      </c>
      <c r="M1129" s="37">
        <f t="shared" si="38"/>
        <v>1.6333333333333337</v>
      </c>
    </row>
    <row r="1130" spans="1:13" x14ac:dyDescent="0.2">
      <c r="A1130" s="36" t="s">
        <v>1535</v>
      </c>
      <c r="B1130" s="38" t="s">
        <v>1569</v>
      </c>
      <c r="C1130" s="36">
        <v>-24.154027770999999</v>
      </c>
      <c r="D1130" s="36">
        <v>134.55236111599999</v>
      </c>
      <c r="E1130" s="36">
        <v>596</v>
      </c>
      <c r="F1130" s="36">
        <v>12</v>
      </c>
      <c r="G1130" s="36">
        <v>3</v>
      </c>
      <c r="H1130" s="36">
        <v>2096</v>
      </c>
      <c r="I1130" s="36">
        <v>5.7</v>
      </c>
      <c r="J1130" s="36">
        <v>0.8</v>
      </c>
      <c r="K1130" s="36">
        <v>4</v>
      </c>
      <c r="L1130" s="37">
        <f t="shared" si="37"/>
        <v>25</v>
      </c>
      <c r="M1130" s="37">
        <f t="shared" si="38"/>
        <v>1.6333333333333337</v>
      </c>
    </row>
    <row r="1131" spans="1:13" x14ac:dyDescent="0.2">
      <c r="A1131" s="36" t="s">
        <v>1541</v>
      </c>
      <c r="B1131" s="38" t="s">
        <v>1569</v>
      </c>
      <c r="C1131" s="36">
        <v>-24.1372222153</v>
      </c>
      <c r="D1131" s="36">
        <v>134.58416667099999</v>
      </c>
      <c r="E1131" s="36">
        <v>610</v>
      </c>
      <c r="F1131" s="36">
        <v>23</v>
      </c>
      <c r="G1131" s="36">
        <v>3</v>
      </c>
      <c r="H1131" s="36">
        <v>1421</v>
      </c>
      <c r="I1131" s="36">
        <v>2.2000000000000002</v>
      </c>
      <c r="J1131" s="36">
        <v>0.2</v>
      </c>
      <c r="K1131" s="36">
        <v>19</v>
      </c>
      <c r="L1131" s="37">
        <f t="shared" si="37"/>
        <v>13.043478260869565</v>
      </c>
      <c r="M1131" s="37">
        <f t="shared" si="38"/>
        <v>1.6333333333333337</v>
      </c>
    </row>
    <row r="1132" spans="1:13" x14ac:dyDescent="0.2">
      <c r="A1132" s="36" t="s">
        <v>1551</v>
      </c>
      <c r="B1132" s="38" t="s">
        <v>1569</v>
      </c>
      <c r="C1132" s="36">
        <v>-24.036736103399999</v>
      </c>
      <c r="D1132" s="36">
        <v>134.54284722700001</v>
      </c>
      <c r="E1132" s="36">
        <v>609</v>
      </c>
      <c r="F1132" s="36">
        <v>16</v>
      </c>
      <c r="G1132" s="36">
        <v>3</v>
      </c>
      <c r="H1132" s="36">
        <v>873</v>
      </c>
      <c r="I1132" s="36">
        <v>2.2999999999999998</v>
      </c>
      <c r="J1132" s="36">
        <v>0.3</v>
      </c>
      <c r="K1132" s="36">
        <v>9</v>
      </c>
      <c r="L1132" s="37">
        <f t="shared" si="37"/>
        <v>18.75</v>
      </c>
      <c r="M1132" s="37">
        <f t="shared" si="38"/>
        <v>1.6333333333333337</v>
      </c>
    </row>
    <row r="1133" spans="1:13" x14ac:dyDescent="0.2">
      <c r="A1133" s="36" t="s">
        <v>1561</v>
      </c>
      <c r="B1133" s="38" t="s">
        <v>1569</v>
      </c>
      <c r="C1133" s="36">
        <v>-24.020555547699999</v>
      </c>
      <c r="D1133" s="36">
        <v>134.59534722699999</v>
      </c>
      <c r="E1133" s="36">
        <v>629</v>
      </c>
      <c r="F1133" s="36">
        <v>22</v>
      </c>
      <c r="G1133" s="36">
        <v>3</v>
      </c>
      <c r="H1133" s="36">
        <v>1201</v>
      </c>
      <c r="I1133" s="36">
        <v>2.1</v>
      </c>
      <c r="J1133" s="36">
        <v>0.2</v>
      </c>
      <c r="K1133" s="36">
        <v>16</v>
      </c>
      <c r="L1133" s="37">
        <f t="shared" si="37"/>
        <v>13.636363636363635</v>
      </c>
      <c r="M1133" s="37">
        <f t="shared" si="38"/>
        <v>1.6333333333333337</v>
      </c>
    </row>
    <row r="1134" spans="1:13" x14ac:dyDescent="0.2">
      <c r="A1134" s="36" t="s">
        <v>19</v>
      </c>
      <c r="B1134" s="38" t="s">
        <v>1568</v>
      </c>
      <c r="C1134" s="36">
        <v>-13.996474338100001</v>
      </c>
      <c r="D1134" s="36">
        <v>130.698696566</v>
      </c>
      <c r="E1134" s="36">
        <v>228</v>
      </c>
      <c r="F1134" s="36">
        <v>17</v>
      </c>
      <c r="G1134" s="36">
        <v>2</v>
      </c>
      <c r="H1134" s="36">
        <v>2151</v>
      </c>
      <c r="I1134" s="36">
        <v>3.1</v>
      </c>
      <c r="J1134" s="36">
        <v>0.2</v>
      </c>
      <c r="K1134" s="36">
        <v>10</v>
      </c>
      <c r="L1134" s="37">
        <f t="shared" si="37"/>
        <v>11.76470588235294</v>
      </c>
      <c r="M1134" s="37">
        <f t="shared" si="38"/>
        <v>1.088888888888889</v>
      </c>
    </row>
    <row r="1135" spans="1:13" x14ac:dyDescent="0.2">
      <c r="A1135" s="36" t="s">
        <v>22</v>
      </c>
      <c r="B1135" s="38" t="s">
        <v>1568</v>
      </c>
      <c r="C1135" s="36">
        <v>-13.992654351100001</v>
      </c>
      <c r="D1135" s="36">
        <v>130.70848769</v>
      </c>
      <c r="E1135" s="36">
        <v>242</v>
      </c>
      <c r="F1135" s="36">
        <v>13</v>
      </c>
      <c r="G1135" s="36">
        <v>2</v>
      </c>
      <c r="H1135" s="36">
        <v>2208</v>
      </c>
      <c r="I1135" s="36">
        <v>4.3</v>
      </c>
      <c r="J1135" s="36">
        <v>0.4</v>
      </c>
      <c r="K1135" s="36">
        <v>5</v>
      </c>
      <c r="L1135" s="37">
        <f t="shared" si="37"/>
        <v>15.384615384615385</v>
      </c>
      <c r="M1135" s="37">
        <f t="shared" si="38"/>
        <v>1.088888888888889</v>
      </c>
    </row>
    <row r="1136" spans="1:13" x14ac:dyDescent="0.2">
      <c r="A1136" s="36" t="s">
        <v>23</v>
      </c>
      <c r="B1136" s="38" t="s">
        <v>1568</v>
      </c>
      <c r="C1136" s="36">
        <v>-13.990493842199999</v>
      </c>
      <c r="D1136" s="36">
        <v>130.70728394099999</v>
      </c>
      <c r="E1136" s="36">
        <v>238</v>
      </c>
      <c r="F1136" s="36">
        <v>12</v>
      </c>
      <c r="G1136" s="36">
        <v>2</v>
      </c>
      <c r="H1136" s="36">
        <v>1720</v>
      </c>
      <c r="I1136" s="36">
        <v>3.9</v>
      </c>
      <c r="J1136" s="36">
        <v>0.4</v>
      </c>
      <c r="K1136" s="36">
        <v>5</v>
      </c>
      <c r="L1136" s="37">
        <f t="shared" si="37"/>
        <v>16.666666666666664</v>
      </c>
      <c r="M1136" s="37">
        <f t="shared" si="38"/>
        <v>1.088888888888889</v>
      </c>
    </row>
    <row r="1137" spans="1:13" x14ac:dyDescent="0.2">
      <c r="A1137" s="36" t="s">
        <v>24</v>
      </c>
      <c r="B1137" s="38" t="s">
        <v>1568</v>
      </c>
      <c r="C1137" s="36">
        <v>-13.9883333332</v>
      </c>
      <c r="D1137" s="36">
        <v>130.70444445000001</v>
      </c>
      <c r="E1137" s="36">
        <v>230</v>
      </c>
      <c r="F1137" s="36">
        <v>20</v>
      </c>
      <c r="G1137" s="36">
        <v>2</v>
      </c>
      <c r="H1137" s="36">
        <v>2483</v>
      </c>
      <c r="I1137" s="36">
        <v>3.8</v>
      </c>
      <c r="J1137" s="36">
        <v>0.3</v>
      </c>
      <c r="K1137" s="36">
        <v>8</v>
      </c>
      <c r="L1137" s="37">
        <f t="shared" si="37"/>
        <v>10</v>
      </c>
      <c r="M1137" s="37">
        <f t="shared" si="38"/>
        <v>1.088888888888889</v>
      </c>
    </row>
    <row r="1138" spans="1:13" x14ac:dyDescent="0.2">
      <c r="A1138" s="36" t="s">
        <v>57</v>
      </c>
      <c r="B1138" s="38" t="s">
        <v>1568</v>
      </c>
      <c r="C1138" s="36">
        <v>-14.939999999499999</v>
      </c>
      <c r="D1138" s="36">
        <v>130.750194437</v>
      </c>
      <c r="E1138" s="36">
        <v>257</v>
      </c>
      <c r="F1138" s="36">
        <v>11</v>
      </c>
      <c r="G1138" s="36">
        <v>2</v>
      </c>
      <c r="H1138" s="36">
        <v>1710</v>
      </c>
      <c r="I1138" s="36">
        <v>3.5</v>
      </c>
      <c r="J1138" s="36">
        <v>0.4</v>
      </c>
      <c r="K1138" s="36">
        <v>5</v>
      </c>
      <c r="L1138" s="37">
        <f t="shared" si="37"/>
        <v>18.181818181818183</v>
      </c>
      <c r="M1138" s="37">
        <f t="shared" si="38"/>
        <v>1.088888888888889</v>
      </c>
    </row>
    <row r="1139" spans="1:13" x14ac:dyDescent="0.2">
      <c r="A1139" s="36" t="s">
        <v>69</v>
      </c>
      <c r="B1139" s="38" t="s">
        <v>1568</v>
      </c>
      <c r="C1139" s="36">
        <v>-14.8952777769</v>
      </c>
      <c r="D1139" s="36">
        <v>130.07527777799999</v>
      </c>
      <c r="E1139" s="36">
        <v>230</v>
      </c>
      <c r="F1139" s="36">
        <v>13</v>
      </c>
      <c r="G1139" s="36">
        <v>2</v>
      </c>
      <c r="H1139" s="36">
        <v>2023</v>
      </c>
      <c r="I1139" s="36">
        <v>4.5</v>
      </c>
      <c r="J1139" s="36">
        <v>0.5</v>
      </c>
      <c r="K1139" s="36">
        <v>5</v>
      </c>
      <c r="L1139" s="37">
        <f t="shared" si="37"/>
        <v>15.384615384615385</v>
      </c>
      <c r="M1139" s="37">
        <f t="shared" si="38"/>
        <v>1.088888888888889</v>
      </c>
    </row>
    <row r="1140" spans="1:13" x14ac:dyDescent="0.2">
      <c r="A1140" s="36" t="s">
        <v>77</v>
      </c>
      <c r="B1140" s="38" t="s">
        <v>1568</v>
      </c>
      <c r="C1140" s="36">
        <v>-14.874722221200001</v>
      </c>
      <c r="D1140" s="36">
        <v>130.04583333400001</v>
      </c>
      <c r="E1140" s="36">
        <v>210</v>
      </c>
      <c r="F1140" s="36">
        <v>16</v>
      </c>
      <c r="G1140" s="36">
        <v>2</v>
      </c>
      <c r="H1140" s="36">
        <v>2025</v>
      </c>
      <c r="I1140" s="36">
        <v>3.3</v>
      </c>
      <c r="J1140" s="36">
        <v>0.3</v>
      </c>
      <c r="K1140" s="36">
        <v>9</v>
      </c>
      <c r="L1140" s="37">
        <f t="shared" si="37"/>
        <v>12.5</v>
      </c>
      <c r="M1140" s="37">
        <f t="shared" si="38"/>
        <v>1.088888888888889</v>
      </c>
    </row>
    <row r="1141" spans="1:13" x14ac:dyDescent="0.2">
      <c r="A1141" s="36" t="s">
        <v>79</v>
      </c>
      <c r="B1141" s="38" t="s">
        <v>1568</v>
      </c>
      <c r="C1141" s="36">
        <v>-14.8713888879</v>
      </c>
      <c r="D1141" s="36">
        <v>130.06694444499999</v>
      </c>
      <c r="E1141" s="36">
        <v>230</v>
      </c>
      <c r="F1141" s="36">
        <v>11</v>
      </c>
      <c r="G1141" s="36">
        <v>2</v>
      </c>
      <c r="H1141" s="36">
        <v>1902</v>
      </c>
      <c r="I1141" s="36">
        <v>4.9000000000000004</v>
      </c>
      <c r="J1141" s="36">
        <v>0.6</v>
      </c>
      <c r="K1141" s="36">
        <v>4</v>
      </c>
      <c r="L1141" s="37">
        <f t="shared" si="37"/>
        <v>18.181818181818183</v>
      </c>
      <c r="M1141" s="37">
        <f t="shared" si="38"/>
        <v>1.088888888888889</v>
      </c>
    </row>
    <row r="1142" spans="1:13" x14ac:dyDescent="0.2">
      <c r="A1142" s="36" t="s">
        <v>120</v>
      </c>
      <c r="B1142" s="38" t="s">
        <v>1568</v>
      </c>
      <c r="C1142" s="36">
        <v>-14.150277771000001</v>
      </c>
      <c r="D1142" s="36">
        <v>130.62900791199999</v>
      </c>
      <c r="E1142" s="36">
        <v>267</v>
      </c>
      <c r="F1142" s="36">
        <v>13</v>
      </c>
      <c r="G1142" s="36">
        <v>2</v>
      </c>
      <c r="H1142" s="36">
        <v>2157</v>
      </c>
      <c r="I1142" s="36">
        <v>4.4000000000000004</v>
      </c>
      <c r="J1142" s="36">
        <v>0.4</v>
      </c>
      <c r="K1142" s="36">
        <v>5</v>
      </c>
      <c r="L1142" s="37">
        <f t="shared" si="37"/>
        <v>15.384615384615385</v>
      </c>
      <c r="M1142" s="37">
        <f t="shared" si="38"/>
        <v>1.088888888888889</v>
      </c>
    </row>
    <row r="1143" spans="1:13" x14ac:dyDescent="0.2">
      <c r="A1143" s="36" t="s">
        <v>128</v>
      </c>
      <c r="B1143" s="38" t="s">
        <v>1568</v>
      </c>
      <c r="C1143" s="36">
        <v>-14.005833325399999</v>
      </c>
      <c r="D1143" s="36">
        <v>130.696875006</v>
      </c>
      <c r="E1143" s="36">
        <v>231</v>
      </c>
      <c r="F1143" s="36">
        <v>14</v>
      </c>
      <c r="G1143" s="36">
        <v>2</v>
      </c>
      <c r="H1143" s="36">
        <v>1872</v>
      </c>
      <c r="I1143" s="36">
        <v>3.5</v>
      </c>
      <c r="J1143" s="36">
        <v>0.3</v>
      </c>
      <c r="K1143" s="36">
        <v>6</v>
      </c>
      <c r="L1143" s="37">
        <f t="shared" si="37"/>
        <v>14.285714285714285</v>
      </c>
      <c r="M1143" s="37">
        <f t="shared" si="38"/>
        <v>1.088888888888889</v>
      </c>
    </row>
    <row r="1144" spans="1:13" x14ac:dyDescent="0.2">
      <c r="A1144" s="36" t="s">
        <v>130</v>
      </c>
      <c r="B1144" s="38" t="s">
        <v>1568</v>
      </c>
      <c r="C1144" s="36">
        <v>-14.004722214299999</v>
      </c>
      <c r="D1144" s="36">
        <v>130.69620368700001</v>
      </c>
      <c r="E1144" s="36">
        <v>229</v>
      </c>
      <c r="F1144" s="36">
        <v>13</v>
      </c>
      <c r="G1144" s="36">
        <v>2</v>
      </c>
      <c r="H1144" s="36">
        <v>2086</v>
      </c>
      <c r="I1144" s="36">
        <v>3.8</v>
      </c>
      <c r="J1144" s="36">
        <v>0.3</v>
      </c>
      <c r="K1144" s="36">
        <v>6</v>
      </c>
      <c r="L1144" s="37">
        <f t="shared" si="37"/>
        <v>15.384615384615385</v>
      </c>
      <c r="M1144" s="37">
        <f t="shared" si="38"/>
        <v>1.088888888888889</v>
      </c>
    </row>
    <row r="1145" spans="1:13" x14ac:dyDescent="0.2">
      <c r="A1145" s="36" t="s">
        <v>131</v>
      </c>
      <c r="B1145" s="38" t="s">
        <v>1568</v>
      </c>
      <c r="C1145" s="36">
        <v>-14.002499992000001</v>
      </c>
      <c r="D1145" s="36">
        <v>130.69486111699999</v>
      </c>
      <c r="E1145" s="36">
        <v>228</v>
      </c>
      <c r="F1145" s="36">
        <v>14</v>
      </c>
      <c r="G1145" s="36">
        <v>2</v>
      </c>
      <c r="H1145" s="36">
        <v>2272</v>
      </c>
      <c r="I1145" s="36">
        <v>3.9</v>
      </c>
      <c r="J1145" s="36">
        <v>0.3</v>
      </c>
      <c r="K1145" s="36">
        <v>6</v>
      </c>
      <c r="L1145" s="37">
        <f t="shared" si="37"/>
        <v>14.285714285714285</v>
      </c>
      <c r="M1145" s="37">
        <f t="shared" si="38"/>
        <v>1.088888888888889</v>
      </c>
    </row>
    <row r="1146" spans="1:13" x14ac:dyDescent="0.2">
      <c r="A1146" s="36" t="s">
        <v>140</v>
      </c>
      <c r="B1146" s="38" t="s">
        <v>1568</v>
      </c>
      <c r="C1146" s="36">
        <v>-15.876388887899999</v>
      </c>
      <c r="D1146" s="36">
        <v>129.62083333800001</v>
      </c>
      <c r="E1146" s="36">
        <v>270</v>
      </c>
      <c r="F1146" s="36">
        <v>11</v>
      </c>
      <c r="G1146" s="36">
        <v>2</v>
      </c>
      <c r="H1146" s="36">
        <v>1338</v>
      </c>
      <c r="I1146" s="36">
        <v>3.7</v>
      </c>
      <c r="J1146" s="36">
        <v>0.5</v>
      </c>
      <c r="K1146" s="36">
        <v>4</v>
      </c>
      <c r="L1146" s="37">
        <f t="shared" si="37"/>
        <v>18.181818181818183</v>
      </c>
      <c r="M1146" s="37">
        <f t="shared" si="38"/>
        <v>1.088888888888889</v>
      </c>
    </row>
    <row r="1147" spans="1:13" x14ac:dyDescent="0.2">
      <c r="A1147" s="36" t="s">
        <v>142</v>
      </c>
      <c r="B1147" s="38" t="s">
        <v>1568</v>
      </c>
      <c r="C1147" s="36">
        <v>-15.804764945300001</v>
      </c>
      <c r="D1147" s="36">
        <v>129.72337606400001</v>
      </c>
      <c r="E1147" s="36">
        <v>299</v>
      </c>
      <c r="F1147" s="36">
        <v>11</v>
      </c>
      <c r="G1147" s="36">
        <v>2</v>
      </c>
      <c r="H1147" s="36">
        <v>1672</v>
      </c>
      <c r="I1147" s="36">
        <v>2.5</v>
      </c>
      <c r="J1147" s="36">
        <v>0.2</v>
      </c>
      <c r="K1147" s="36">
        <v>10</v>
      </c>
      <c r="L1147" s="37">
        <f t="shared" si="37"/>
        <v>18.181818181818183</v>
      </c>
      <c r="M1147" s="37">
        <f t="shared" si="38"/>
        <v>1.088888888888889</v>
      </c>
    </row>
    <row r="1148" spans="1:13" x14ac:dyDescent="0.2">
      <c r="A1148" s="36" t="s">
        <v>145</v>
      </c>
      <c r="B1148" s="38" t="s">
        <v>1568</v>
      </c>
      <c r="C1148" s="36">
        <v>-15.789166665</v>
      </c>
      <c r="D1148" s="36">
        <v>129.69600003299999</v>
      </c>
      <c r="E1148" s="36">
        <v>262</v>
      </c>
      <c r="F1148" s="36">
        <v>16</v>
      </c>
      <c r="G1148" s="36">
        <v>2</v>
      </c>
      <c r="H1148" s="36">
        <v>1580</v>
      </c>
      <c r="I1148" s="36">
        <v>3</v>
      </c>
      <c r="J1148" s="36">
        <v>0.3</v>
      </c>
      <c r="K1148" s="36">
        <v>7</v>
      </c>
      <c r="L1148" s="37">
        <f t="shared" si="37"/>
        <v>12.5</v>
      </c>
      <c r="M1148" s="37">
        <f t="shared" si="38"/>
        <v>1.088888888888889</v>
      </c>
    </row>
    <row r="1149" spans="1:13" x14ac:dyDescent="0.2">
      <c r="A1149" s="36" t="s">
        <v>147</v>
      </c>
      <c r="B1149" s="38" t="s">
        <v>1568</v>
      </c>
      <c r="C1149" s="36">
        <v>-15.7856863047</v>
      </c>
      <c r="D1149" s="36">
        <v>129.69707520099999</v>
      </c>
      <c r="E1149" s="36">
        <v>266</v>
      </c>
      <c r="F1149" s="36">
        <v>11</v>
      </c>
      <c r="G1149" s="36">
        <v>2</v>
      </c>
      <c r="H1149" s="36">
        <v>1953</v>
      </c>
      <c r="I1149" s="36">
        <v>4.9000000000000004</v>
      </c>
      <c r="J1149" s="36">
        <v>0.6</v>
      </c>
      <c r="K1149" s="36">
        <v>4</v>
      </c>
      <c r="L1149" s="37">
        <f t="shared" si="37"/>
        <v>18.181818181818183</v>
      </c>
      <c r="M1149" s="37">
        <f t="shared" si="38"/>
        <v>1.088888888888889</v>
      </c>
    </row>
    <row r="1150" spans="1:13" x14ac:dyDescent="0.2">
      <c r="A1150" s="36" t="s">
        <v>152</v>
      </c>
      <c r="B1150" s="38" t="s">
        <v>1568</v>
      </c>
      <c r="C1150" s="36">
        <v>-15.7744444426</v>
      </c>
      <c r="D1150" s="36">
        <v>129.71291667200001</v>
      </c>
      <c r="E1150" s="36">
        <v>267</v>
      </c>
      <c r="F1150" s="36">
        <v>12</v>
      </c>
      <c r="G1150" s="36">
        <v>2</v>
      </c>
      <c r="H1150" s="36">
        <v>2073</v>
      </c>
      <c r="I1150" s="36">
        <v>3.7</v>
      </c>
      <c r="J1150" s="36">
        <v>0.3</v>
      </c>
      <c r="K1150" s="36">
        <v>5</v>
      </c>
      <c r="L1150" s="37">
        <f t="shared" si="37"/>
        <v>16.666666666666664</v>
      </c>
      <c r="M1150" s="37">
        <f t="shared" si="38"/>
        <v>1.088888888888889</v>
      </c>
    </row>
    <row r="1151" spans="1:13" x14ac:dyDescent="0.2">
      <c r="A1151" s="36" t="s">
        <v>178</v>
      </c>
      <c r="B1151" s="38" t="s">
        <v>1568</v>
      </c>
      <c r="C1151" s="36">
        <v>-15.7109567577</v>
      </c>
      <c r="D1151" s="36">
        <v>129.789567877</v>
      </c>
      <c r="E1151" s="36">
        <v>258</v>
      </c>
      <c r="F1151" s="36">
        <v>13</v>
      </c>
      <c r="G1151" s="36">
        <v>2</v>
      </c>
      <c r="H1151" s="36">
        <v>2079</v>
      </c>
      <c r="I1151" s="36">
        <v>4.7</v>
      </c>
      <c r="J1151" s="36">
        <v>0.5</v>
      </c>
      <c r="K1151" s="36">
        <v>3</v>
      </c>
      <c r="L1151" s="37">
        <f t="shared" si="37"/>
        <v>15.384615384615385</v>
      </c>
      <c r="M1151" s="37">
        <f t="shared" si="38"/>
        <v>1.088888888888889</v>
      </c>
    </row>
    <row r="1152" spans="1:13" x14ac:dyDescent="0.2">
      <c r="A1152" s="36" t="s">
        <v>181</v>
      </c>
      <c r="B1152" s="38" t="s">
        <v>1568</v>
      </c>
      <c r="C1152" s="36">
        <v>-15.7056481232</v>
      </c>
      <c r="D1152" s="36">
        <v>129.79796299200001</v>
      </c>
      <c r="E1152" s="36">
        <v>238</v>
      </c>
      <c r="F1152" s="36">
        <v>17</v>
      </c>
      <c r="G1152" s="36">
        <v>2</v>
      </c>
      <c r="H1152" s="36">
        <v>1406</v>
      </c>
      <c r="I1152" s="36">
        <v>2.7</v>
      </c>
      <c r="J1152" s="36">
        <v>0.3</v>
      </c>
      <c r="K1152" s="36">
        <v>8</v>
      </c>
      <c r="L1152" s="37">
        <f t="shared" si="37"/>
        <v>11.76470588235294</v>
      </c>
      <c r="M1152" s="37">
        <f t="shared" si="38"/>
        <v>1.088888888888889</v>
      </c>
    </row>
    <row r="1153" spans="1:13" x14ac:dyDescent="0.2">
      <c r="A1153" s="36" t="s">
        <v>182</v>
      </c>
      <c r="B1153" s="38" t="s">
        <v>1568</v>
      </c>
      <c r="C1153" s="36">
        <v>-15.7055555532</v>
      </c>
      <c r="D1153" s="36">
        <v>129.81291667299999</v>
      </c>
      <c r="E1153" s="36">
        <v>249</v>
      </c>
      <c r="F1153" s="36">
        <v>12</v>
      </c>
      <c r="G1153" s="36">
        <v>2</v>
      </c>
      <c r="H1153" s="36">
        <v>308</v>
      </c>
      <c r="I1153" s="36">
        <v>0.8</v>
      </c>
      <c r="J1153" s="36">
        <v>0.1</v>
      </c>
      <c r="K1153" s="36">
        <v>20</v>
      </c>
      <c r="L1153" s="37">
        <f t="shared" si="37"/>
        <v>16.666666666666664</v>
      </c>
      <c r="M1153" s="37">
        <f t="shared" si="38"/>
        <v>1.088888888888889</v>
      </c>
    </row>
    <row r="1154" spans="1:13" x14ac:dyDescent="0.2">
      <c r="A1154" s="36" t="s">
        <v>183</v>
      </c>
      <c r="B1154" s="38" t="s">
        <v>1568</v>
      </c>
      <c r="C1154" s="36">
        <v>-15.7051110816</v>
      </c>
      <c r="D1154" s="36">
        <v>129.810000006</v>
      </c>
      <c r="E1154" s="36">
        <v>238</v>
      </c>
      <c r="F1154" s="36">
        <v>14</v>
      </c>
      <c r="G1154" s="36">
        <v>2</v>
      </c>
      <c r="H1154" s="36">
        <v>272</v>
      </c>
      <c r="I1154" s="36">
        <v>0.7</v>
      </c>
      <c r="J1154" s="36">
        <v>0.1</v>
      </c>
      <c r="K1154" s="36">
        <v>28</v>
      </c>
      <c r="L1154" s="37">
        <f t="shared" si="37"/>
        <v>14.285714285714285</v>
      </c>
      <c r="M1154" s="37">
        <f t="shared" si="38"/>
        <v>1.088888888888889</v>
      </c>
    </row>
    <row r="1155" spans="1:13" x14ac:dyDescent="0.2">
      <c r="A1155" s="36" t="s">
        <v>185</v>
      </c>
      <c r="B1155" s="38" t="s">
        <v>1568</v>
      </c>
      <c r="C1155" s="36">
        <v>-15.7028787547</v>
      </c>
      <c r="D1155" s="36">
        <v>129.79871209699999</v>
      </c>
      <c r="E1155" s="36">
        <v>238</v>
      </c>
      <c r="F1155" s="36">
        <v>13</v>
      </c>
      <c r="G1155" s="36">
        <v>2</v>
      </c>
      <c r="H1155" s="36">
        <v>1432</v>
      </c>
      <c r="I1155" s="36">
        <v>2.8</v>
      </c>
      <c r="J1155" s="36">
        <v>0.3</v>
      </c>
      <c r="K1155" s="36">
        <v>7</v>
      </c>
      <c r="L1155" s="37">
        <f t="shared" si="37"/>
        <v>15.384615384615385</v>
      </c>
      <c r="M1155" s="37">
        <f t="shared" si="38"/>
        <v>1.088888888888889</v>
      </c>
    </row>
    <row r="1156" spans="1:13" x14ac:dyDescent="0.2">
      <c r="A1156" s="36" t="s">
        <v>186</v>
      </c>
      <c r="B1156" s="38" t="s">
        <v>1568</v>
      </c>
      <c r="C1156" s="36">
        <v>-15.6995138865</v>
      </c>
      <c r="D1156" s="36">
        <v>129.812847229</v>
      </c>
      <c r="E1156" s="36">
        <v>259</v>
      </c>
      <c r="F1156" s="36">
        <v>17</v>
      </c>
      <c r="G1156" s="36">
        <v>2</v>
      </c>
      <c r="H1156" s="36">
        <v>1949</v>
      </c>
      <c r="I1156" s="36">
        <v>2.7</v>
      </c>
      <c r="J1156" s="36">
        <v>0.2</v>
      </c>
      <c r="K1156" s="36">
        <v>12</v>
      </c>
      <c r="L1156" s="37">
        <f t="shared" si="37"/>
        <v>11.76470588235294</v>
      </c>
      <c r="M1156" s="37">
        <f t="shared" si="38"/>
        <v>1.088888888888889</v>
      </c>
    </row>
    <row r="1157" spans="1:13" x14ac:dyDescent="0.2">
      <c r="A1157" s="36" t="s">
        <v>196</v>
      </c>
      <c r="B1157" s="38" t="s">
        <v>1568</v>
      </c>
      <c r="C1157" s="36">
        <v>-15.681736108599999</v>
      </c>
      <c r="D1157" s="36">
        <v>129.84416667299999</v>
      </c>
      <c r="E1157" s="36">
        <v>299</v>
      </c>
      <c r="F1157" s="36">
        <v>15</v>
      </c>
      <c r="G1157" s="36">
        <v>2</v>
      </c>
      <c r="H1157" s="36">
        <v>1559</v>
      </c>
      <c r="I1157" s="36">
        <v>1.7</v>
      </c>
      <c r="J1157" s="36">
        <v>0.1</v>
      </c>
      <c r="K1157" s="36">
        <v>18</v>
      </c>
      <c r="L1157" s="37">
        <f t="shared" si="37"/>
        <v>13.333333333333334</v>
      </c>
      <c r="M1157" s="37">
        <f t="shared" si="38"/>
        <v>1.088888888888889</v>
      </c>
    </row>
    <row r="1158" spans="1:13" x14ac:dyDescent="0.2">
      <c r="A1158" s="36" t="s">
        <v>200</v>
      </c>
      <c r="B1158" s="38" t="s">
        <v>1568</v>
      </c>
      <c r="C1158" s="36">
        <v>-15.676512313</v>
      </c>
      <c r="D1158" s="36">
        <v>129.837067878</v>
      </c>
      <c r="E1158" s="36">
        <v>278</v>
      </c>
      <c r="F1158" s="36">
        <v>13</v>
      </c>
      <c r="G1158" s="36">
        <v>2</v>
      </c>
      <c r="H1158" s="36">
        <v>792</v>
      </c>
      <c r="I1158" s="36">
        <v>1.9</v>
      </c>
      <c r="J1158" s="36">
        <v>0.2</v>
      </c>
      <c r="K1158" s="36">
        <v>9</v>
      </c>
      <c r="L1158" s="37">
        <f t="shared" si="37"/>
        <v>15.384615384615385</v>
      </c>
      <c r="M1158" s="37">
        <f t="shared" si="38"/>
        <v>1.088888888888889</v>
      </c>
    </row>
    <row r="1159" spans="1:13" x14ac:dyDescent="0.2">
      <c r="A1159" s="36" t="s">
        <v>202</v>
      </c>
      <c r="B1159" s="38" t="s">
        <v>1568</v>
      </c>
      <c r="C1159" s="36">
        <v>-15.6712036785</v>
      </c>
      <c r="D1159" s="36">
        <v>129.84601854799999</v>
      </c>
      <c r="E1159" s="36">
        <v>248</v>
      </c>
      <c r="F1159" s="36">
        <v>20</v>
      </c>
      <c r="G1159" s="36">
        <v>2</v>
      </c>
      <c r="H1159" s="36">
        <v>851</v>
      </c>
      <c r="I1159" s="36">
        <v>1.8</v>
      </c>
      <c r="J1159" s="36">
        <v>0.2</v>
      </c>
      <c r="K1159" s="36">
        <v>13</v>
      </c>
      <c r="L1159" s="37">
        <f t="shared" si="37"/>
        <v>10</v>
      </c>
      <c r="M1159" s="37">
        <f t="shared" si="38"/>
        <v>1.088888888888889</v>
      </c>
    </row>
    <row r="1160" spans="1:13" x14ac:dyDescent="0.2">
      <c r="A1160" s="36" t="s">
        <v>204</v>
      </c>
      <c r="B1160" s="38" t="s">
        <v>1568</v>
      </c>
      <c r="C1160" s="36">
        <v>-15.6694444418</v>
      </c>
      <c r="D1160" s="36">
        <v>129.85055556200001</v>
      </c>
      <c r="E1160" s="36">
        <v>250</v>
      </c>
      <c r="F1160" s="36">
        <v>23</v>
      </c>
      <c r="G1160" s="36">
        <v>2</v>
      </c>
      <c r="H1160" s="36">
        <v>1428</v>
      </c>
      <c r="I1160" s="36">
        <v>1.6</v>
      </c>
      <c r="J1160" s="36">
        <v>0.1</v>
      </c>
      <c r="K1160" s="36">
        <v>21</v>
      </c>
      <c r="L1160" s="37">
        <f t="shared" si="37"/>
        <v>8.695652173913043</v>
      </c>
      <c r="M1160" s="37">
        <f t="shared" si="38"/>
        <v>1.088888888888889</v>
      </c>
    </row>
    <row r="1161" spans="1:13" x14ac:dyDescent="0.2">
      <c r="A1161" s="36" t="s">
        <v>207</v>
      </c>
      <c r="B1161" s="38" t="s">
        <v>1568</v>
      </c>
      <c r="C1161" s="36">
        <v>-15.6545201931</v>
      </c>
      <c r="D1161" s="36">
        <v>129.86785353600001</v>
      </c>
      <c r="E1161" s="36">
        <v>307</v>
      </c>
      <c r="F1161" s="36">
        <v>14</v>
      </c>
      <c r="G1161" s="36">
        <v>2</v>
      </c>
      <c r="H1161" s="36">
        <v>1463</v>
      </c>
      <c r="I1161" s="36">
        <v>2.2999999999999998</v>
      </c>
      <c r="J1161" s="36">
        <v>0.2</v>
      </c>
      <c r="K1161" s="36">
        <v>10</v>
      </c>
      <c r="L1161" s="37">
        <f t="shared" si="37"/>
        <v>14.285714285714285</v>
      </c>
      <c r="M1161" s="37">
        <f t="shared" si="38"/>
        <v>1.088888888888889</v>
      </c>
    </row>
    <row r="1162" spans="1:13" x14ac:dyDescent="0.2">
      <c r="A1162" s="36" t="s">
        <v>210</v>
      </c>
      <c r="B1162" s="38" t="s">
        <v>1568</v>
      </c>
      <c r="C1162" s="36">
        <v>-15.647638886099999</v>
      </c>
      <c r="D1162" s="36">
        <v>129.87000000699999</v>
      </c>
      <c r="E1162" s="36">
        <v>279</v>
      </c>
      <c r="F1162" s="36">
        <v>12</v>
      </c>
      <c r="G1162" s="36">
        <v>2</v>
      </c>
      <c r="H1162" s="36">
        <v>795</v>
      </c>
      <c r="I1162" s="36">
        <v>1.6</v>
      </c>
      <c r="J1162" s="36">
        <v>0.2</v>
      </c>
      <c r="K1162" s="36">
        <v>12</v>
      </c>
      <c r="L1162" s="37">
        <f t="shared" ref="L1162:L1225" si="39">G1162/F1162*100</f>
        <v>16.666666666666664</v>
      </c>
      <c r="M1162" s="37">
        <f t="shared" ref="M1162:M1225" si="40">G1162*9.8*250/3600*80%</f>
        <v>1.088888888888889</v>
      </c>
    </row>
    <row r="1163" spans="1:13" x14ac:dyDescent="0.2">
      <c r="A1163" s="36" t="s">
        <v>213</v>
      </c>
      <c r="B1163" s="38" t="s">
        <v>1568</v>
      </c>
      <c r="C1163" s="36">
        <v>-15.642037011599999</v>
      </c>
      <c r="D1163" s="36">
        <v>129.89277778499999</v>
      </c>
      <c r="E1163" s="36">
        <v>239</v>
      </c>
      <c r="F1163" s="36">
        <v>11</v>
      </c>
      <c r="G1163" s="36">
        <v>2</v>
      </c>
      <c r="H1163" s="36">
        <v>426</v>
      </c>
      <c r="I1163" s="36">
        <v>1.6</v>
      </c>
      <c r="J1163" s="36">
        <v>0.3</v>
      </c>
      <c r="K1163" s="36">
        <v>6</v>
      </c>
      <c r="L1163" s="37">
        <f t="shared" si="39"/>
        <v>18.181818181818183</v>
      </c>
      <c r="M1163" s="37">
        <f t="shared" si="40"/>
        <v>1.088888888888889</v>
      </c>
    </row>
    <row r="1164" spans="1:13" x14ac:dyDescent="0.2">
      <c r="A1164" s="36" t="s">
        <v>215</v>
      </c>
      <c r="B1164" s="38" t="s">
        <v>1568</v>
      </c>
      <c r="C1164" s="36">
        <v>-15.6366666638</v>
      </c>
      <c r="D1164" s="36">
        <v>129.88083334000001</v>
      </c>
      <c r="E1164" s="36">
        <v>250</v>
      </c>
      <c r="F1164" s="36">
        <v>19</v>
      </c>
      <c r="G1164" s="36">
        <v>2</v>
      </c>
      <c r="H1164" s="36">
        <v>1373</v>
      </c>
      <c r="I1164" s="36">
        <v>2.4</v>
      </c>
      <c r="J1164" s="36">
        <v>0.2</v>
      </c>
      <c r="K1164" s="36">
        <v>12</v>
      </c>
      <c r="L1164" s="37">
        <f t="shared" si="39"/>
        <v>10.526315789473683</v>
      </c>
      <c r="M1164" s="37">
        <f t="shared" si="40"/>
        <v>1.088888888888889</v>
      </c>
    </row>
    <row r="1165" spans="1:13" x14ac:dyDescent="0.2">
      <c r="A1165" s="36" t="s">
        <v>224</v>
      </c>
      <c r="B1165" s="38" t="s">
        <v>1568</v>
      </c>
      <c r="C1165" s="36">
        <v>-15.6240277748</v>
      </c>
      <c r="D1165" s="36">
        <v>129.91027778500001</v>
      </c>
      <c r="E1165" s="36">
        <v>207</v>
      </c>
      <c r="F1165" s="36">
        <v>15</v>
      </c>
      <c r="G1165" s="36">
        <v>2</v>
      </c>
      <c r="H1165" s="36">
        <v>794</v>
      </c>
      <c r="I1165" s="36">
        <v>1.1000000000000001</v>
      </c>
      <c r="J1165" s="36">
        <v>0.1</v>
      </c>
      <c r="K1165" s="36">
        <v>28</v>
      </c>
      <c r="L1165" s="37">
        <f t="shared" si="39"/>
        <v>13.333333333333334</v>
      </c>
      <c r="M1165" s="37">
        <f t="shared" si="40"/>
        <v>1.088888888888889</v>
      </c>
    </row>
    <row r="1166" spans="1:13" x14ac:dyDescent="0.2">
      <c r="A1166" s="36" t="s">
        <v>227</v>
      </c>
      <c r="B1166" s="38" t="s">
        <v>1568</v>
      </c>
      <c r="C1166" s="36">
        <v>-15.6213888859</v>
      </c>
      <c r="D1166" s="36">
        <v>129.93046299299999</v>
      </c>
      <c r="E1166" s="36">
        <v>211</v>
      </c>
      <c r="F1166" s="36">
        <v>10</v>
      </c>
      <c r="G1166" s="36">
        <v>2</v>
      </c>
      <c r="H1166" s="36">
        <v>2437</v>
      </c>
      <c r="I1166" s="36">
        <v>5.8</v>
      </c>
      <c r="J1166" s="36">
        <v>0.7</v>
      </c>
      <c r="K1166" s="36">
        <v>3</v>
      </c>
      <c r="L1166" s="37">
        <f t="shared" si="39"/>
        <v>20</v>
      </c>
      <c r="M1166" s="37">
        <f t="shared" si="40"/>
        <v>1.088888888888889</v>
      </c>
    </row>
    <row r="1167" spans="1:13" x14ac:dyDescent="0.2">
      <c r="A1167" s="36" t="s">
        <v>228</v>
      </c>
      <c r="B1167" s="38" t="s">
        <v>1568</v>
      </c>
      <c r="C1167" s="36">
        <v>-15.621203678100001</v>
      </c>
      <c r="D1167" s="36">
        <v>129.90027778499999</v>
      </c>
      <c r="E1167" s="36">
        <v>229</v>
      </c>
      <c r="F1167" s="36">
        <v>13</v>
      </c>
      <c r="G1167" s="36">
        <v>2</v>
      </c>
      <c r="H1167" s="36">
        <v>1711</v>
      </c>
      <c r="I1167" s="36">
        <v>2.8</v>
      </c>
      <c r="J1167" s="36">
        <v>0.2</v>
      </c>
      <c r="K1167" s="36">
        <v>10</v>
      </c>
      <c r="L1167" s="37">
        <f t="shared" si="39"/>
        <v>15.384615384615385</v>
      </c>
      <c r="M1167" s="37">
        <f t="shared" si="40"/>
        <v>1.088888888888889</v>
      </c>
    </row>
    <row r="1168" spans="1:13" x14ac:dyDescent="0.2">
      <c r="A1168" s="36" t="s">
        <v>235</v>
      </c>
      <c r="B1168" s="38" t="s">
        <v>1568</v>
      </c>
      <c r="C1168" s="36">
        <v>-15.6146759002</v>
      </c>
      <c r="D1168" s="36">
        <v>129.12722222299999</v>
      </c>
      <c r="E1168" s="36">
        <v>259</v>
      </c>
      <c r="F1168" s="36">
        <v>11</v>
      </c>
      <c r="G1168" s="36">
        <v>2</v>
      </c>
      <c r="H1168" s="36">
        <v>1490</v>
      </c>
      <c r="I1168" s="36">
        <v>2.2999999999999998</v>
      </c>
      <c r="J1168" s="36">
        <v>0.2</v>
      </c>
      <c r="K1168" s="36">
        <v>8</v>
      </c>
      <c r="L1168" s="37">
        <f t="shared" si="39"/>
        <v>18.181818181818183</v>
      </c>
      <c r="M1168" s="37">
        <f t="shared" si="40"/>
        <v>1.088888888888889</v>
      </c>
    </row>
    <row r="1169" spans="1:13" x14ac:dyDescent="0.2">
      <c r="A1169" s="36" t="s">
        <v>239</v>
      </c>
      <c r="B1169" s="38" t="s">
        <v>1568</v>
      </c>
      <c r="C1169" s="36">
        <v>-15.612666690699999</v>
      </c>
      <c r="D1169" s="36">
        <v>129.95100003499999</v>
      </c>
      <c r="E1169" s="36">
        <v>211</v>
      </c>
      <c r="F1169" s="36">
        <v>11</v>
      </c>
      <c r="G1169" s="36">
        <v>2</v>
      </c>
      <c r="H1169" s="36">
        <v>703</v>
      </c>
      <c r="I1169" s="36">
        <v>1.6</v>
      </c>
      <c r="J1169" s="36">
        <v>0.2</v>
      </c>
      <c r="K1169" s="36">
        <v>12</v>
      </c>
      <c r="L1169" s="37">
        <f t="shared" si="39"/>
        <v>18.181818181818183</v>
      </c>
      <c r="M1169" s="37">
        <f t="shared" si="40"/>
        <v>1.088888888888889</v>
      </c>
    </row>
    <row r="1170" spans="1:13" x14ac:dyDescent="0.2">
      <c r="A1170" s="36" t="s">
        <v>246</v>
      </c>
      <c r="B1170" s="38" t="s">
        <v>1568</v>
      </c>
      <c r="C1170" s="36">
        <v>-15.5886111078</v>
      </c>
      <c r="D1170" s="36">
        <v>129.12284722300001</v>
      </c>
      <c r="E1170" s="36">
        <v>249</v>
      </c>
      <c r="F1170" s="36">
        <v>13</v>
      </c>
      <c r="G1170" s="36">
        <v>2</v>
      </c>
      <c r="H1170" s="36">
        <v>547</v>
      </c>
      <c r="I1170" s="36">
        <v>0.9</v>
      </c>
      <c r="J1170" s="36">
        <v>0.1</v>
      </c>
      <c r="K1170" s="36">
        <v>23</v>
      </c>
      <c r="L1170" s="37">
        <f t="shared" si="39"/>
        <v>15.384615384615385</v>
      </c>
      <c r="M1170" s="37">
        <f t="shared" si="40"/>
        <v>1.088888888888889</v>
      </c>
    </row>
    <row r="1171" spans="1:13" x14ac:dyDescent="0.2">
      <c r="A1171" s="36" t="s">
        <v>248</v>
      </c>
      <c r="B1171" s="38" t="s">
        <v>1568</v>
      </c>
      <c r="C1171" s="36">
        <v>-15.5763271665</v>
      </c>
      <c r="D1171" s="36">
        <v>129.124506164</v>
      </c>
      <c r="E1171" s="36">
        <v>259</v>
      </c>
      <c r="F1171" s="36">
        <v>17</v>
      </c>
      <c r="G1171" s="36">
        <v>2</v>
      </c>
      <c r="H1171" s="36">
        <v>1673</v>
      </c>
      <c r="I1171" s="36">
        <v>2</v>
      </c>
      <c r="J1171" s="36">
        <v>0.1</v>
      </c>
      <c r="K1171" s="36">
        <v>20</v>
      </c>
      <c r="L1171" s="37">
        <f t="shared" si="39"/>
        <v>11.76470588235294</v>
      </c>
      <c r="M1171" s="37">
        <f t="shared" si="40"/>
        <v>1.088888888888889</v>
      </c>
    </row>
    <row r="1172" spans="1:13" x14ac:dyDescent="0.2">
      <c r="A1172" s="36" t="s">
        <v>252</v>
      </c>
      <c r="B1172" s="38" t="s">
        <v>1568</v>
      </c>
      <c r="C1172" s="36">
        <v>-15.562067901500001</v>
      </c>
      <c r="D1172" s="36">
        <v>129.12706790600001</v>
      </c>
      <c r="E1172" s="36">
        <v>248</v>
      </c>
      <c r="F1172" s="36">
        <v>20</v>
      </c>
      <c r="G1172" s="36">
        <v>2</v>
      </c>
      <c r="H1172" s="36">
        <v>1375</v>
      </c>
      <c r="I1172" s="36">
        <v>2.9</v>
      </c>
      <c r="J1172" s="36">
        <v>0.3</v>
      </c>
      <c r="K1172" s="36">
        <v>8</v>
      </c>
      <c r="L1172" s="37">
        <f t="shared" si="39"/>
        <v>10</v>
      </c>
      <c r="M1172" s="37">
        <f t="shared" si="40"/>
        <v>1.088888888888889</v>
      </c>
    </row>
    <row r="1173" spans="1:13" x14ac:dyDescent="0.2">
      <c r="A1173" s="36" t="s">
        <v>254</v>
      </c>
      <c r="B1173" s="38" t="s">
        <v>1568</v>
      </c>
      <c r="C1173" s="36">
        <v>-15.561222220399999</v>
      </c>
      <c r="D1173" s="36">
        <v>129.121222225</v>
      </c>
      <c r="E1173" s="36">
        <v>238</v>
      </c>
      <c r="F1173" s="36">
        <v>11</v>
      </c>
      <c r="G1173" s="36">
        <v>2</v>
      </c>
      <c r="H1173" s="36">
        <v>1702</v>
      </c>
      <c r="I1173" s="36">
        <v>4.0999999999999996</v>
      </c>
      <c r="J1173" s="36">
        <v>0.5</v>
      </c>
      <c r="K1173" s="36">
        <v>5</v>
      </c>
      <c r="L1173" s="37">
        <f t="shared" si="39"/>
        <v>18.181818181818183</v>
      </c>
      <c r="M1173" s="37">
        <f t="shared" si="40"/>
        <v>1.088888888888889</v>
      </c>
    </row>
    <row r="1174" spans="1:13" x14ac:dyDescent="0.2">
      <c r="A1174" s="36" t="s">
        <v>257</v>
      </c>
      <c r="B1174" s="38" t="s">
        <v>1568</v>
      </c>
      <c r="C1174" s="36">
        <v>-15.5547649446</v>
      </c>
      <c r="D1174" s="36">
        <v>129.14004272700001</v>
      </c>
      <c r="E1174" s="36">
        <v>238</v>
      </c>
      <c r="F1174" s="36">
        <v>17</v>
      </c>
      <c r="G1174" s="36">
        <v>2</v>
      </c>
      <c r="H1174" s="36">
        <v>1402</v>
      </c>
      <c r="I1174" s="36">
        <v>2.5</v>
      </c>
      <c r="J1174" s="36">
        <v>0.2</v>
      </c>
      <c r="K1174" s="36">
        <v>7</v>
      </c>
      <c r="L1174" s="37">
        <f t="shared" si="39"/>
        <v>11.76470588235294</v>
      </c>
      <c r="M1174" s="37">
        <f t="shared" si="40"/>
        <v>1.088888888888889</v>
      </c>
    </row>
    <row r="1175" spans="1:13" x14ac:dyDescent="0.2">
      <c r="A1175" s="36" t="s">
        <v>265</v>
      </c>
      <c r="B1175" s="38" t="s">
        <v>1568</v>
      </c>
      <c r="C1175" s="36">
        <v>-15.2304166605</v>
      </c>
      <c r="D1175" s="36">
        <v>129.965000008</v>
      </c>
      <c r="E1175" s="36">
        <v>241</v>
      </c>
      <c r="F1175" s="36">
        <v>12</v>
      </c>
      <c r="G1175" s="36">
        <v>2</v>
      </c>
      <c r="H1175" s="36">
        <v>1073</v>
      </c>
      <c r="I1175" s="36">
        <v>2.2999999999999998</v>
      </c>
      <c r="J1175" s="36">
        <v>0.2</v>
      </c>
      <c r="K1175" s="36">
        <v>10</v>
      </c>
      <c r="L1175" s="37">
        <f t="shared" si="39"/>
        <v>16.666666666666664</v>
      </c>
      <c r="M1175" s="37">
        <f t="shared" si="40"/>
        <v>1.088888888888889</v>
      </c>
    </row>
    <row r="1176" spans="1:13" x14ac:dyDescent="0.2">
      <c r="A1176" s="36" t="s">
        <v>269</v>
      </c>
      <c r="B1176" s="38" t="s">
        <v>1568</v>
      </c>
      <c r="C1176" s="36">
        <v>-15.2218434497</v>
      </c>
      <c r="D1176" s="36">
        <v>129.95593432999999</v>
      </c>
      <c r="E1176" s="36">
        <v>228</v>
      </c>
      <c r="F1176" s="36">
        <v>12</v>
      </c>
      <c r="G1176" s="36">
        <v>2</v>
      </c>
      <c r="H1176" s="36">
        <v>918</v>
      </c>
      <c r="I1176" s="36">
        <v>1.5</v>
      </c>
      <c r="J1176" s="36">
        <v>0.1</v>
      </c>
      <c r="K1176" s="36">
        <v>16</v>
      </c>
      <c r="L1176" s="37">
        <f t="shared" si="39"/>
        <v>16.666666666666664</v>
      </c>
      <c r="M1176" s="37">
        <f t="shared" si="40"/>
        <v>1.088888888888889</v>
      </c>
    </row>
    <row r="1177" spans="1:13" x14ac:dyDescent="0.2">
      <c r="A1177" s="36" t="s">
        <v>271</v>
      </c>
      <c r="B1177" s="38" t="s">
        <v>1568</v>
      </c>
      <c r="C1177" s="36">
        <v>-15.214999993699999</v>
      </c>
      <c r="D1177" s="36">
        <v>129.948055563</v>
      </c>
      <c r="E1177" s="36">
        <v>230</v>
      </c>
      <c r="F1177" s="36">
        <v>16</v>
      </c>
      <c r="G1177" s="36">
        <v>2</v>
      </c>
      <c r="H1177" s="36">
        <v>673</v>
      </c>
      <c r="I1177" s="36">
        <v>1.3</v>
      </c>
      <c r="J1177" s="36">
        <v>0.1</v>
      </c>
      <c r="K1177" s="36">
        <v>18</v>
      </c>
      <c r="L1177" s="37">
        <f t="shared" si="39"/>
        <v>12.5</v>
      </c>
      <c r="M1177" s="37">
        <f t="shared" si="40"/>
        <v>1.088888888888889</v>
      </c>
    </row>
    <row r="1178" spans="1:13" x14ac:dyDescent="0.2">
      <c r="A1178" s="36" t="s">
        <v>275</v>
      </c>
      <c r="B1178" s="38" t="s">
        <v>1568</v>
      </c>
      <c r="C1178" s="36">
        <v>-15.210277771499999</v>
      </c>
      <c r="D1178" s="36">
        <v>129.87583334000001</v>
      </c>
      <c r="E1178" s="36">
        <v>200</v>
      </c>
      <c r="F1178" s="36">
        <v>13</v>
      </c>
      <c r="G1178" s="36">
        <v>2</v>
      </c>
      <c r="H1178" s="36">
        <v>1837</v>
      </c>
      <c r="I1178" s="36">
        <v>3.6</v>
      </c>
      <c r="J1178" s="36">
        <v>0.4</v>
      </c>
      <c r="K1178" s="36">
        <v>7</v>
      </c>
      <c r="L1178" s="37">
        <f t="shared" si="39"/>
        <v>15.384615384615385</v>
      </c>
      <c r="M1178" s="37">
        <f t="shared" si="40"/>
        <v>1.088888888888889</v>
      </c>
    </row>
    <row r="1179" spans="1:13" x14ac:dyDescent="0.2">
      <c r="A1179" s="36" t="s">
        <v>276</v>
      </c>
      <c r="B1179" s="38" t="s">
        <v>1568</v>
      </c>
      <c r="C1179" s="36">
        <v>-15.2098765482</v>
      </c>
      <c r="D1179" s="36">
        <v>129.879043228</v>
      </c>
      <c r="E1179" s="36">
        <v>198</v>
      </c>
      <c r="F1179" s="36">
        <v>11</v>
      </c>
      <c r="G1179" s="36">
        <v>2</v>
      </c>
      <c r="H1179" s="36">
        <v>1469</v>
      </c>
      <c r="I1179" s="36">
        <v>3.6</v>
      </c>
      <c r="J1179" s="36">
        <v>0.4</v>
      </c>
      <c r="K1179" s="36">
        <v>5</v>
      </c>
      <c r="L1179" s="37">
        <f t="shared" si="39"/>
        <v>18.181818181818183</v>
      </c>
      <c r="M1179" s="37">
        <f t="shared" si="40"/>
        <v>1.088888888888889</v>
      </c>
    </row>
    <row r="1180" spans="1:13" x14ac:dyDescent="0.2">
      <c r="A1180" s="36" t="s">
        <v>278</v>
      </c>
      <c r="B1180" s="38" t="s">
        <v>1568</v>
      </c>
      <c r="C1180" s="36">
        <v>-15.208531747</v>
      </c>
      <c r="D1180" s="36">
        <v>129.883253983</v>
      </c>
      <c r="E1180" s="36">
        <v>199</v>
      </c>
      <c r="F1180" s="36">
        <v>16</v>
      </c>
      <c r="G1180" s="36">
        <v>2</v>
      </c>
      <c r="H1180" s="36">
        <v>1042</v>
      </c>
      <c r="I1180" s="36">
        <v>2.7</v>
      </c>
      <c r="J1180" s="36">
        <v>0.4</v>
      </c>
      <c r="K1180" s="36">
        <v>7</v>
      </c>
      <c r="L1180" s="37">
        <f t="shared" si="39"/>
        <v>12.5</v>
      </c>
      <c r="M1180" s="37">
        <f t="shared" si="40"/>
        <v>1.088888888888889</v>
      </c>
    </row>
    <row r="1181" spans="1:13" x14ac:dyDescent="0.2">
      <c r="A1181" s="36" t="s">
        <v>292</v>
      </c>
      <c r="B1181" s="38" t="s">
        <v>1568</v>
      </c>
      <c r="C1181" s="36">
        <v>-15.1989743408</v>
      </c>
      <c r="D1181" s="36">
        <v>129.88369657699999</v>
      </c>
      <c r="E1181" s="36">
        <v>208</v>
      </c>
      <c r="F1181" s="36">
        <v>13</v>
      </c>
      <c r="G1181" s="36">
        <v>2</v>
      </c>
      <c r="H1181" s="36">
        <v>1068</v>
      </c>
      <c r="I1181" s="36">
        <v>2.7</v>
      </c>
      <c r="J1181" s="36">
        <v>0.3</v>
      </c>
      <c r="K1181" s="36">
        <v>6</v>
      </c>
      <c r="L1181" s="37">
        <f t="shared" si="39"/>
        <v>15.384615384615385</v>
      </c>
      <c r="M1181" s="37">
        <f t="shared" si="40"/>
        <v>1.088888888888889</v>
      </c>
    </row>
    <row r="1182" spans="1:13" x14ac:dyDescent="0.2">
      <c r="A1182" s="36" t="s">
        <v>295</v>
      </c>
      <c r="B1182" s="38" t="s">
        <v>1568</v>
      </c>
      <c r="C1182" s="36">
        <v>-15.194166660200001</v>
      </c>
      <c r="D1182" s="36">
        <v>129.98638889700001</v>
      </c>
      <c r="E1182" s="36">
        <v>250</v>
      </c>
      <c r="F1182" s="36">
        <v>14</v>
      </c>
      <c r="G1182" s="36">
        <v>2</v>
      </c>
      <c r="H1182" s="36">
        <v>641</v>
      </c>
      <c r="I1182" s="36">
        <v>1.2</v>
      </c>
      <c r="J1182" s="36">
        <v>0.1</v>
      </c>
      <c r="K1182" s="36">
        <v>19</v>
      </c>
      <c r="L1182" s="37">
        <f t="shared" si="39"/>
        <v>14.285714285714285</v>
      </c>
      <c r="M1182" s="37">
        <f t="shared" si="40"/>
        <v>1.088888888888889</v>
      </c>
    </row>
    <row r="1183" spans="1:13" x14ac:dyDescent="0.2">
      <c r="A1183" s="36" t="s">
        <v>302</v>
      </c>
      <c r="B1183" s="38" t="s">
        <v>1568</v>
      </c>
      <c r="C1183" s="36">
        <v>-15.169444437799999</v>
      </c>
      <c r="D1183" s="36">
        <v>129.97838888300001</v>
      </c>
      <c r="E1183" s="36">
        <v>261</v>
      </c>
      <c r="F1183" s="36">
        <v>16</v>
      </c>
      <c r="G1183" s="36">
        <v>2</v>
      </c>
      <c r="H1183" s="36">
        <v>2447</v>
      </c>
      <c r="I1183" s="36">
        <v>3.9</v>
      </c>
      <c r="J1183" s="36">
        <v>0.3</v>
      </c>
      <c r="K1183" s="36">
        <v>8</v>
      </c>
      <c r="L1183" s="37">
        <f t="shared" si="39"/>
        <v>12.5</v>
      </c>
      <c r="M1183" s="37">
        <f t="shared" si="40"/>
        <v>1.088888888888889</v>
      </c>
    </row>
    <row r="1184" spans="1:13" x14ac:dyDescent="0.2">
      <c r="A1184" s="36" t="s">
        <v>304</v>
      </c>
      <c r="B1184" s="38" t="s">
        <v>1568</v>
      </c>
      <c r="C1184" s="36">
        <v>-15.1655555489</v>
      </c>
      <c r="D1184" s="36">
        <v>129.91483331399999</v>
      </c>
      <c r="E1184" s="36">
        <v>252</v>
      </c>
      <c r="F1184" s="36">
        <v>10</v>
      </c>
      <c r="G1184" s="36">
        <v>2</v>
      </c>
      <c r="H1184" s="36">
        <v>1470</v>
      </c>
      <c r="I1184" s="36">
        <v>3.4</v>
      </c>
      <c r="J1184" s="36">
        <v>0.4</v>
      </c>
      <c r="K1184" s="36">
        <v>4</v>
      </c>
      <c r="L1184" s="37">
        <f t="shared" si="39"/>
        <v>20</v>
      </c>
      <c r="M1184" s="37">
        <f t="shared" si="40"/>
        <v>1.088888888888889</v>
      </c>
    </row>
    <row r="1185" spans="1:13" x14ac:dyDescent="0.2">
      <c r="A1185" s="36" t="s">
        <v>307</v>
      </c>
      <c r="B1185" s="38" t="s">
        <v>1568</v>
      </c>
      <c r="C1185" s="36">
        <v>-15.152499993199999</v>
      </c>
      <c r="D1185" s="36">
        <v>129.919490771</v>
      </c>
      <c r="E1185" s="36">
        <v>269</v>
      </c>
      <c r="F1185" s="36">
        <v>13</v>
      </c>
      <c r="G1185" s="36">
        <v>2</v>
      </c>
      <c r="H1185" s="36">
        <v>1899</v>
      </c>
      <c r="I1185" s="36">
        <v>4</v>
      </c>
      <c r="J1185" s="36">
        <v>0.4</v>
      </c>
      <c r="K1185" s="36">
        <v>5</v>
      </c>
      <c r="L1185" s="37">
        <f t="shared" si="39"/>
        <v>15.384615384615385</v>
      </c>
      <c r="M1185" s="37">
        <f t="shared" si="40"/>
        <v>1.088888888888889</v>
      </c>
    </row>
    <row r="1186" spans="1:13" x14ac:dyDescent="0.2">
      <c r="A1186" s="36" t="s">
        <v>310</v>
      </c>
      <c r="B1186" s="38" t="s">
        <v>1568</v>
      </c>
      <c r="C1186" s="36">
        <v>-15.1398717802</v>
      </c>
      <c r="D1186" s="36">
        <v>129.929594017</v>
      </c>
      <c r="E1186" s="36">
        <v>243</v>
      </c>
      <c r="F1186" s="36">
        <v>39</v>
      </c>
      <c r="G1186" s="36">
        <v>2</v>
      </c>
      <c r="H1186" s="36">
        <v>1925</v>
      </c>
      <c r="I1186" s="36">
        <v>2.6</v>
      </c>
      <c r="J1186" s="36">
        <v>0.2</v>
      </c>
      <c r="K1186" s="36">
        <v>14</v>
      </c>
      <c r="L1186" s="37">
        <f t="shared" si="39"/>
        <v>5.1282051282051277</v>
      </c>
      <c r="M1186" s="37">
        <f t="shared" si="40"/>
        <v>1.088888888888889</v>
      </c>
    </row>
    <row r="1187" spans="1:13" x14ac:dyDescent="0.2">
      <c r="A1187" s="36" t="s">
        <v>315</v>
      </c>
      <c r="B1187" s="38" t="s">
        <v>1568</v>
      </c>
      <c r="C1187" s="36">
        <v>-15.129999993</v>
      </c>
      <c r="D1187" s="36">
        <v>129.94611111899999</v>
      </c>
      <c r="E1187" s="36">
        <v>240</v>
      </c>
      <c r="F1187" s="36">
        <v>24</v>
      </c>
      <c r="G1187" s="36">
        <v>2</v>
      </c>
      <c r="H1187" s="36">
        <v>2504</v>
      </c>
      <c r="I1187" s="36">
        <v>3.5</v>
      </c>
      <c r="J1187" s="36">
        <v>0.2</v>
      </c>
      <c r="K1187" s="36">
        <v>9</v>
      </c>
      <c r="L1187" s="37">
        <f t="shared" si="39"/>
        <v>8.3333333333333321</v>
      </c>
      <c r="M1187" s="37">
        <f t="shared" si="40"/>
        <v>1.088888888888889</v>
      </c>
    </row>
    <row r="1188" spans="1:13" x14ac:dyDescent="0.2">
      <c r="A1188" s="36" t="s">
        <v>317</v>
      </c>
      <c r="B1188" s="38" t="s">
        <v>1568</v>
      </c>
      <c r="C1188" s="36">
        <v>-15.128055548600001</v>
      </c>
      <c r="D1188" s="36">
        <v>129.93305556300001</v>
      </c>
      <c r="E1188" s="36">
        <v>230</v>
      </c>
      <c r="F1188" s="36">
        <v>13</v>
      </c>
      <c r="G1188" s="36">
        <v>2</v>
      </c>
      <c r="H1188" s="36">
        <v>1680</v>
      </c>
      <c r="I1188" s="36">
        <v>3.7</v>
      </c>
      <c r="J1188" s="36">
        <v>0.4</v>
      </c>
      <c r="K1188" s="36">
        <v>6</v>
      </c>
      <c r="L1188" s="37">
        <f t="shared" si="39"/>
        <v>15.384615384615385</v>
      </c>
      <c r="M1188" s="37">
        <f t="shared" si="40"/>
        <v>1.088888888888889</v>
      </c>
    </row>
    <row r="1189" spans="1:13" x14ac:dyDescent="0.2">
      <c r="A1189" s="36" t="s">
        <v>319</v>
      </c>
      <c r="B1189" s="38" t="s">
        <v>1568</v>
      </c>
      <c r="C1189" s="36">
        <v>-15.1205555485</v>
      </c>
      <c r="D1189" s="36">
        <v>129.96305556300001</v>
      </c>
      <c r="E1189" s="36">
        <v>230</v>
      </c>
      <c r="F1189" s="36">
        <v>15</v>
      </c>
      <c r="G1189" s="36">
        <v>2</v>
      </c>
      <c r="H1189" s="36">
        <v>1773</v>
      </c>
      <c r="I1189" s="36">
        <v>3</v>
      </c>
      <c r="J1189" s="36">
        <v>0.2</v>
      </c>
      <c r="K1189" s="36">
        <v>6</v>
      </c>
      <c r="L1189" s="37">
        <f t="shared" si="39"/>
        <v>13.333333333333334</v>
      </c>
      <c r="M1189" s="37">
        <f t="shared" si="40"/>
        <v>1.088888888888889</v>
      </c>
    </row>
    <row r="1190" spans="1:13" x14ac:dyDescent="0.2">
      <c r="A1190" s="36" t="s">
        <v>323</v>
      </c>
      <c r="B1190" s="38" t="s">
        <v>1568</v>
      </c>
      <c r="C1190" s="36">
        <v>-15.113611104</v>
      </c>
      <c r="D1190" s="36">
        <v>129.96555556300001</v>
      </c>
      <c r="E1190" s="36">
        <v>230</v>
      </c>
      <c r="F1190" s="36">
        <v>20</v>
      </c>
      <c r="G1190" s="36">
        <v>2</v>
      </c>
      <c r="H1190" s="36">
        <v>2499</v>
      </c>
      <c r="I1190" s="36">
        <v>3.7</v>
      </c>
      <c r="J1190" s="36">
        <v>0.3</v>
      </c>
      <c r="K1190" s="36">
        <v>9</v>
      </c>
      <c r="L1190" s="37">
        <f t="shared" si="39"/>
        <v>10</v>
      </c>
      <c r="M1190" s="37">
        <f t="shared" si="40"/>
        <v>1.088888888888889</v>
      </c>
    </row>
    <row r="1191" spans="1:13" x14ac:dyDescent="0.2">
      <c r="A1191" s="36" t="s">
        <v>329</v>
      </c>
      <c r="B1191" s="38" t="s">
        <v>1568</v>
      </c>
      <c r="C1191" s="36">
        <v>-15.105378753</v>
      </c>
      <c r="D1191" s="36">
        <v>129.96010099</v>
      </c>
      <c r="E1191" s="36">
        <v>228</v>
      </c>
      <c r="F1191" s="36">
        <v>10</v>
      </c>
      <c r="G1191" s="36">
        <v>2</v>
      </c>
      <c r="H1191" s="36">
        <v>1957</v>
      </c>
      <c r="I1191" s="36">
        <v>3.9</v>
      </c>
      <c r="J1191" s="36">
        <v>0.4</v>
      </c>
      <c r="K1191" s="36">
        <v>5</v>
      </c>
      <c r="L1191" s="37">
        <f t="shared" si="39"/>
        <v>20</v>
      </c>
      <c r="M1191" s="37">
        <f t="shared" si="40"/>
        <v>1.088888888888889</v>
      </c>
    </row>
    <row r="1192" spans="1:13" x14ac:dyDescent="0.2">
      <c r="A1192" s="36" t="s">
        <v>330</v>
      </c>
      <c r="B1192" s="38" t="s">
        <v>1568</v>
      </c>
      <c r="C1192" s="36">
        <v>-15.104722215100001</v>
      </c>
      <c r="D1192" s="36">
        <v>129.80444445099999</v>
      </c>
      <c r="E1192" s="36">
        <v>210</v>
      </c>
      <c r="F1192" s="36">
        <v>12</v>
      </c>
      <c r="G1192" s="36">
        <v>2</v>
      </c>
      <c r="H1192" s="36">
        <v>1466</v>
      </c>
      <c r="I1192" s="36">
        <v>4.2</v>
      </c>
      <c r="J1192" s="36">
        <v>0.6</v>
      </c>
      <c r="K1192" s="36">
        <v>4</v>
      </c>
      <c r="L1192" s="37">
        <f t="shared" si="39"/>
        <v>16.666666666666664</v>
      </c>
      <c r="M1192" s="37">
        <f t="shared" si="40"/>
        <v>1.088888888888889</v>
      </c>
    </row>
    <row r="1193" spans="1:13" x14ac:dyDescent="0.2">
      <c r="A1193" s="36" t="s">
        <v>337</v>
      </c>
      <c r="B1193" s="38" t="s">
        <v>1568</v>
      </c>
      <c r="C1193" s="36">
        <v>-15.098796286300001</v>
      </c>
      <c r="D1193" s="36">
        <v>129.882500007</v>
      </c>
      <c r="E1193" s="36">
        <v>219</v>
      </c>
      <c r="F1193" s="36">
        <v>18</v>
      </c>
      <c r="G1193" s="36">
        <v>2</v>
      </c>
      <c r="H1193" s="36">
        <v>1379</v>
      </c>
      <c r="I1193" s="36">
        <v>2</v>
      </c>
      <c r="J1193" s="36">
        <v>0.1</v>
      </c>
      <c r="K1193" s="36">
        <v>14</v>
      </c>
      <c r="L1193" s="37">
        <f t="shared" si="39"/>
        <v>11.111111111111111</v>
      </c>
      <c r="M1193" s="37">
        <f t="shared" si="40"/>
        <v>1.088888888888889</v>
      </c>
    </row>
    <row r="1194" spans="1:13" x14ac:dyDescent="0.2">
      <c r="A1194" s="36" t="s">
        <v>338</v>
      </c>
      <c r="B1194" s="38" t="s">
        <v>1568</v>
      </c>
      <c r="C1194" s="36">
        <v>-15.098333326100001</v>
      </c>
      <c r="D1194" s="36">
        <v>129.890462993</v>
      </c>
      <c r="E1194" s="36">
        <v>221</v>
      </c>
      <c r="F1194" s="36">
        <v>11</v>
      </c>
      <c r="G1194" s="36">
        <v>2</v>
      </c>
      <c r="H1194" s="36">
        <v>1592</v>
      </c>
      <c r="I1194" s="36">
        <v>4.3</v>
      </c>
      <c r="J1194" s="36">
        <v>0.6</v>
      </c>
      <c r="K1194" s="36">
        <v>4</v>
      </c>
      <c r="L1194" s="37">
        <f t="shared" si="39"/>
        <v>18.181818181818183</v>
      </c>
      <c r="M1194" s="37">
        <f t="shared" si="40"/>
        <v>1.088888888888889</v>
      </c>
    </row>
    <row r="1195" spans="1:13" x14ac:dyDescent="0.2">
      <c r="A1195" s="36" t="s">
        <v>339</v>
      </c>
      <c r="B1195" s="38" t="s">
        <v>1568</v>
      </c>
      <c r="C1195" s="36">
        <v>-15.0973941973</v>
      </c>
      <c r="D1195" s="36">
        <v>129.88822754500001</v>
      </c>
      <c r="E1195" s="36">
        <v>216</v>
      </c>
      <c r="F1195" s="36">
        <v>17</v>
      </c>
      <c r="G1195" s="36">
        <v>2</v>
      </c>
      <c r="H1195" s="36">
        <v>1132</v>
      </c>
      <c r="I1195" s="36">
        <v>1.6</v>
      </c>
      <c r="J1195" s="36">
        <v>0.1</v>
      </c>
      <c r="K1195" s="36">
        <v>16</v>
      </c>
      <c r="L1195" s="37">
        <f t="shared" si="39"/>
        <v>11.76470588235294</v>
      </c>
      <c r="M1195" s="37">
        <f t="shared" si="40"/>
        <v>1.088888888888889</v>
      </c>
    </row>
    <row r="1196" spans="1:13" x14ac:dyDescent="0.2">
      <c r="A1196" s="36" t="s">
        <v>342</v>
      </c>
      <c r="B1196" s="38" t="s">
        <v>1568</v>
      </c>
      <c r="C1196" s="36">
        <v>-15.094166659400001</v>
      </c>
      <c r="D1196" s="36">
        <v>129.856944451</v>
      </c>
      <c r="E1196" s="36">
        <v>220</v>
      </c>
      <c r="F1196" s="36">
        <v>15</v>
      </c>
      <c r="G1196" s="36">
        <v>2</v>
      </c>
      <c r="H1196" s="36">
        <v>1161</v>
      </c>
      <c r="I1196" s="36">
        <v>2.2999999999999998</v>
      </c>
      <c r="J1196" s="36">
        <v>0.2</v>
      </c>
      <c r="K1196" s="36">
        <v>10</v>
      </c>
      <c r="L1196" s="37">
        <f t="shared" si="39"/>
        <v>13.333333333333334</v>
      </c>
      <c r="M1196" s="37">
        <f t="shared" si="40"/>
        <v>1.088888888888889</v>
      </c>
    </row>
    <row r="1197" spans="1:13" x14ac:dyDescent="0.2">
      <c r="A1197" s="36" t="s">
        <v>343</v>
      </c>
      <c r="B1197" s="38" t="s">
        <v>1568</v>
      </c>
      <c r="C1197" s="36">
        <v>-15.093819437200001</v>
      </c>
      <c r="D1197" s="36">
        <v>129.890000007</v>
      </c>
      <c r="E1197" s="36">
        <v>219</v>
      </c>
      <c r="F1197" s="36">
        <v>16</v>
      </c>
      <c r="G1197" s="36">
        <v>2</v>
      </c>
      <c r="H1197" s="36">
        <v>1683</v>
      </c>
      <c r="I1197" s="36">
        <v>2.9</v>
      </c>
      <c r="J1197" s="36">
        <v>0.3</v>
      </c>
      <c r="K1197" s="36">
        <v>8</v>
      </c>
      <c r="L1197" s="37">
        <f t="shared" si="39"/>
        <v>12.5</v>
      </c>
      <c r="M1197" s="37">
        <f t="shared" si="40"/>
        <v>1.088888888888889</v>
      </c>
    </row>
    <row r="1198" spans="1:13" x14ac:dyDescent="0.2">
      <c r="A1198" s="36" t="s">
        <v>348</v>
      </c>
      <c r="B1198" s="38" t="s">
        <v>1568</v>
      </c>
      <c r="C1198" s="36">
        <v>-15.087013881600001</v>
      </c>
      <c r="D1198" s="36">
        <v>129.81076389500001</v>
      </c>
      <c r="E1198" s="36">
        <v>228</v>
      </c>
      <c r="F1198" s="36">
        <v>13</v>
      </c>
      <c r="G1198" s="36">
        <v>2</v>
      </c>
      <c r="H1198" s="36">
        <v>1925</v>
      </c>
      <c r="I1198" s="36">
        <v>3.7</v>
      </c>
      <c r="J1198" s="36">
        <v>0.4</v>
      </c>
      <c r="K1198" s="36">
        <v>5</v>
      </c>
      <c r="L1198" s="37">
        <f t="shared" si="39"/>
        <v>15.384615384615385</v>
      </c>
      <c r="M1198" s="37">
        <f t="shared" si="40"/>
        <v>1.088888888888889</v>
      </c>
    </row>
    <row r="1199" spans="1:13" x14ac:dyDescent="0.2">
      <c r="A1199" s="36" t="s">
        <v>352</v>
      </c>
      <c r="B1199" s="38" t="s">
        <v>1568</v>
      </c>
      <c r="C1199" s="36">
        <v>-15.084294851399999</v>
      </c>
      <c r="D1199" s="36">
        <v>129.76985042000001</v>
      </c>
      <c r="E1199" s="36">
        <v>233</v>
      </c>
      <c r="F1199" s="36">
        <v>15</v>
      </c>
      <c r="G1199" s="36">
        <v>2</v>
      </c>
      <c r="H1199" s="36">
        <v>2200</v>
      </c>
      <c r="I1199" s="36">
        <v>4.5</v>
      </c>
      <c r="J1199" s="36">
        <v>0.5</v>
      </c>
      <c r="K1199" s="36">
        <v>5</v>
      </c>
      <c r="L1199" s="37">
        <f t="shared" si="39"/>
        <v>13.333333333333334</v>
      </c>
      <c r="M1199" s="37">
        <f t="shared" si="40"/>
        <v>1.088888888888889</v>
      </c>
    </row>
    <row r="1200" spans="1:13" x14ac:dyDescent="0.2">
      <c r="A1200" s="36" t="s">
        <v>365</v>
      </c>
      <c r="B1200" s="38" t="s">
        <v>1568</v>
      </c>
      <c r="C1200" s="36">
        <v>-15.0711851698</v>
      </c>
      <c r="D1200" s="36">
        <v>129.90881483000001</v>
      </c>
      <c r="E1200" s="36">
        <v>228</v>
      </c>
      <c r="F1200" s="36">
        <v>11</v>
      </c>
      <c r="G1200" s="36">
        <v>2</v>
      </c>
      <c r="H1200" s="36">
        <v>854</v>
      </c>
      <c r="I1200" s="36">
        <v>2.2999999999999998</v>
      </c>
      <c r="J1200" s="36">
        <v>0.3</v>
      </c>
      <c r="K1200" s="36">
        <v>5</v>
      </c>
      <c r="L1200" s="37">
        <f t="shared" si="39"/>
        <v>18.181818181818183</v>
      </c>
      <c r="M1200" s="37">
        <f t="shared" si="40"/>
        <v>1.088888888888889</v>
      </c>
    </row>
    <row r="1201" spans="1:13" x14ac:dyDescent="0.2">
      <c r="A1201" s="36" t="s">
        <v>366</v>
      </c>
      <c r="B1201" s="38" t="s">
        <v>1568</v>
      </c>
      <c r="C1201" s="36">
        <v>-15.068888881399999</v>
      </c>
      <c r="D1201" s="36">
        <v>129.90842591099999</v>
      </c>
      <c r="E1201" s="36">
        <v>241</v>
      </c>
      <c r="F1201" s="36">
        <v>14</v>
      </c>
      <c r="G1201" s="36">
        <v>2</v>
      </c>
      <c r="H1201" s="36">
        <v>1069</v>
      </c>
      <c r="I1201" s="36">
        <v>2.2000000000000002</v>
      </c>
      <c r="J1201" s="36">
        <v>0.2</v>
      </c>
      <c r="K1201" s="36">
        <v>8</v>
      </c>
      <c r="L1201" s="37">
        <f t="shared" si="39"/>
        <v>14.285714285714285</v>
      </c>
      <c r="M1201" s="37">
        <f t="shared" si="40"/>
        <v>1.088888888888889</v>
      </c>
    </row>
    <row r="1202" spans="1:13" x14ac:dyDescent="0.2">
      <c r="A1202" s="36" t="s">
        <v>367</v>
      </c>
      <c r="B1202" s="38" t="s">
        <v>1568</v>
      </c>
      <c r="C1202" s="36">
        <v>-15.0676851862</v>
      </c>
      <c r="D1202" s="36">
        <v>129.908518534</v>
      </c>
      <c r="E1202" s="36">
        <v>259</v>
      </c>
      <c r="F1202" s="36">
        <v>15</v>
      </c>
      <c r="G1202" s="36">
        <v>2</v>
      </c>
      <c r="H1202" s="36">
        <v>2133</v>
      </c>
      <c r="I1202" s="36">
        <v>4</v>
      </c>
      <c r="J1202" s="36">
        <v>0.4</v>
      </c>
      <c r="K1202" s="36">
        <v>6</v>
      </c>
      <c r="L1202" s="37">
        <f t="shared" si="39"/>
        <v>13.333333333333334</v>
      </c>
      <c r="M1202" s="37">
        <f t="shared" si="40"/>
        <v>1.088888888888889</v>
      </c>
    </row>
    <row r="1203" spans="1:13" x14ac:dyDescent="0.2">
      <c r="A1203" s="36" t="s">
        <v>388</v>
      </c>
      <c r="B1203" s="38" t="s">
        <v>1568</v>
      </c>
      <c r="C1203" s="36">
        <v>-15.036944436700001</v>
      </c>
      <c r="D1203" s="36">
        <v>129.76250000600001</v>
      </c>
      <c r="E1203" s="36">
        <v>220</v>
      </c>
      <c r="F1203" s="36">
        <v>16</v>
      </c>
      <c r="G1203" s="36">
        <v>2</v>
      </c>
      <c r="H1203" s="36">
        <v>1649</v>
      </c>
      <c r="I1203" s="36">
        <v>3.4</v>
      </c>
      <c r="J1203" s="36">
        <v>0.4</v>
      </c>
      <c r="K1203" s="36">
        <v>6</v>
      </c>
      <c r="L1203" s="37">
        <f t="shared" si="39"/>
        <v>12.5</v>
      </c>
      <c r="M1203" s="37">
        <f t="shared" si="40"/>
        <v>1.088888888888889</v>
      </c>
    </row>
    <row r="1204" spans="1:13" x14ac:dyDescent="0.2">
      <c r="A1204" s="36" t="s">
        <v>430</v>
      </c>
      <c r="B1204" s="38" t="s">
        <v>1568</v>
      </c>
      <c r="C1204" s="36">
        <v>-15.9122222215</v>
      </c>
      <c r="D1204" s="36">
        <v>130.703680561</v>
      </c>
      <c r="E1204" s="36">
        <v>299</v>
      </c>
      <c r="F1204" s="36">
        <v>14</v>
      </c>
      <c r="G1204" s="36">
        <v>2</v>
      </c>
      <c r="H1204" s="36">
        <v>2059</v>
      </c>
      <c r="I1204" s="36">
        <v>4.0999999999999996</v>
      </c>
      <c r="J1204" s="36">
        <v>0.4</v>
      </c>
      <c r="K1204" s="36">
        <v>5</v>
      </c>
      <c r="L1204" s="37">
        <f t="shared" si="39"/>
        <v>14.285714285714285</v>
      </c>
      <c r="M1204" s="37">
        <f t="shared" si="40"/>
        <v>1.088888888888889</v>
      </c>
    </row>
    <row r="1205" spans="1:13" x14ac:dyDescent="0.2">
      <c r="A1205" s="36" t="s">
        <v>475</v>
      </c>
      <c r="B1205" s="38" t="s">
        <v>1568</v>
      </c>
      <c r="C1205" s="36">
        <v>-15.874722221200001</v>
      </c>
      <c r="D1205" s="36">
        <v>130.775000006</v>
      </c>
      <c r="E1205" s="36">
        <v>310</v>
      </c>
      <c r="F1205" s="36">
        <v>16</v>
      </c>
      <c r="G1205" s="36">
        <v>2</v>
      </c>
      <c r="H1205" s="36">
        <v>2429</v>
      </c>
      <c r="I1205" s="36">
        <v>4.8</v>
      </c>
      <c r="J1205" s="36">
        <v>0.5</v>
      </c>
      <c r="K1205" s="36">
        <v>5</v>
      </c>
      <c r="L1205" s="37">
        <f t="shared" si="39"/>
        <v>12.5</v>
      </c>
      <c r="M1205" s="37">
        <f t="shared" si="40"/>
        <v>1.088888888888889</v>
      </c>
    </row>
    <row r="1206" spans="1:13" x14ac:dyDescent="0.2">
      <c r="A1206" s="36" t="s">
        <v>479</v>
      </c>
      <c r="B1206" s="38" t="s">
        <v>1568</v>
      </c>
      <c r="C1206" s="36">
        <v>-15.872951387900001</v>
      </c>
      <c r="D1206" s="36">
        <v>130.77343750599999</v>
      </c>
      <c r="E1206" s="36">
        <v>297</v>
      </c>
      <c r="F1206" s="36">
        <v>34</v>
      </c>
      <c r="G1206" s="36">
        <v>2</v>
      </c>
      <c r="H1206" s="36">
        <v>2857</v>
      </c>
      <c r="I1206" s="36">
        <v>2.8</v>
      </c>
      <c r="J1206" s="36">
        <v>0.1</v>
      </c>
      <c r="K1206" s="36">
        <v>18</v>
      </c>
      <c r="L1206" s="37">
        <f t="shared" si="39"/>
        <v>5.8823529411764701</v>
      </c>
      <c r="M1206" s="37">
        <f t="shared" si="40"/>
        <v>1.088888888888889</v>
      </c>
    </row>
    <row r="1207" spans="1:13" x14ac:dyDescent="0.2">
      <c r="A1207" s="36" t="s">
        <v>480</v>
      </c>
      <c r="B1207" s="38" t="s">
        <v>1568</v>
      </c>
      <c r="C1207" s="36">
        <v>-15.872743054500001</v>
      </c>
      <c r="D1207" s="36">
        <v>130.78552084</v>
      </c>
      <c r="E1207" s="36">
        <v>299</v>
      </c>
      <c r="F1207" s="36">
        <v>15</v>
      </c>
      <c r="G1207" s="36">
        <v>2</v>
      </c>
      <c r="H1207" s="36">
        <v>1488</v>
      </c>
      <c r="I1207" s="36">
        <v>3</v>
      </c>
      <c r="J1207" s="36">
        <v>0.3</v>
      </c>
      <c r="K1207" s="36">
        <v>7</v>
      </c>
      <c r="L1207" s="37">
        <f t="shared" si="39"/>
        <v>13.333333333333334</v>
      </c>
      <c r="M1207" s="37">
        <f t="shared" si="40"/>
        <v>1.088888888888889</v>
      </c>
    </row>
    <row r="1208" spans="1:13" x14ac:dyDescent="0.2">
      <c r="A1208" s="36" t="s">
        <v>495</v>
      </c>
      <c r="B1208" s="38" t="s">
        <v>1568</v>
      </c>
      <c r="C1208" s="36">
        <v>-15.8501388877</v>
      </c>
      <c r="D1208" s="36">
        <v>130.79527778400001</v>
      </c>
      <c r="E1208" s="36">
        <v>309</v>
      </c>
      <c r="F1208" s="36">
        <v>11</v>
      </c>
      <c r="G1208" s="36">
        <v>2</v>
      </c>
      <c r="H1208" s="36">
        <v>2136</v>
      </c>
      <c r="I1208" s="36">
        <v>4.8</v>
      </c>
      <c r="J1208" s="36">
        <v>0.5</v>
      </c>
      <c r="K1208" s="36">
        <v>4</v>
      </c>
      <c r="L1208" s="37">
        <f t="shared" si="39"/>
        <v>18.181818181818183</v>
      </c>
      <c r="M1208" s="37">
        <f t="shared" si="40"/>
        <v>1.088888888888889</v>
      </c>
    </row>
    <row r="1209" spans="1:13" x14ac:dyDescent="0.2">
      <c r="A1209" s="36" t="s">
        <v>496</v>
      </c>
      <c r="B1209" s="38" t="s">
        <v>1568</v>
      </c>
      <c r="C1209" s="36">
        <v>-15.8495726171</v>
      </c>
      <c r="D1209" s="36">
        <v>130.798461514</v>
      </c>
      <c r="E1209" s="36">
        <v>297</v>
      </c>
      <c r="F1209" s="36">
        <v>33</v>
      </c>
      <c r="G1209" s="36">
        <v>2</v>
      </c>
      <c r="H1209" s="36">
        <v>1094</v>
      </c>
      <c r="I1209" s="36">
        <v>1.3</v>
      </c>
      <c r="J1209" s="36">
        <v>0.1</v>
      </c>
      <c r="K1209" s="36">
        <v>31</v>
      </c>
      <c r="L1209" s="37">
        <f t="shared" si="39"/>
        <v>6.0606060606060606</v>
      </c>
      <c r="M1209" s="37">
        <f t="shared" si="40"/>
        <v>1.088888888888889</v>
      </c>
    </row>
    <row r="1210" spans="1:13" x14ac:dyDescent="0.2">
      <c r="A1210" s="36" t="s">
        <v>502</v>
      </c>
      <c r="B1210" s="38" t="s">
        <v>1568</v>
      </c>
      <c r="C1210" s="36">
        <v>-15.843796317700001</v>
      </c>
      <c r="D1210" s="36">
        <v>130.798888895</v>
      </c>
      <c r="E1210" s="36">
        <v>298</v>
      </c>
      <c r="F1210" s="36">
        <v>11</v>
      </c>
      <c r="G1210" s="36">
        <v>2</v>
      </c>
      <c r="H1210" s="36">
        <v>1829</v>
      </c>
      <c r="I1210" s="36">
        <v>4.7</v>
      </c>
      <c r="J1210" s="36">
        <v>0.6</v>
      </c>
      <c r="K1210" s="36">
        <v>4</v>
      </c>
      <c r="L1210" s="37">
        <f t="shared" si="39"/>
        <v>18.181818181818183</v>
      </c>
      <c r="M1210" s="37">
        <f t="shared" si="40"/>
        <v>1.088888888888889</v>
      </c>
    </row>
    <row r="1211" spans="1:13" x14ac:dyDescent="0.2">
      <c r="A1211" s="36" t="s">
        <v>506</v>
      </c>
      <c r="B1211" s="38" t="s">
        <v>1568</v>
      </c>
      <c r="C1211" s="36">
        <v>-15.835833332</v>
      </c>
      <c r="D1211" s="36">
        <v>130.79750000600001</v>
      </c>
      <c r="E1211" s="36">
        <v>300</v>
      </c>
      <c r="F1211" s="36">
        <v>11</v>
      </c>
      <c r="G1211" s="36">
        <v>2</v>
      </c>
      <c r="H1211" s="36">
        <v>2002</v>
      </c>
      <c r="I1211" s="36">
        <v>5</v>
      </c>
      <c r="J1211" s="36">
        <v>0.6</v>
      </c>
      <c r="K1211" s="36">
        <v>3</v>
      </c>
      <c r="L1211" s="37">
        <f t="shared" si="39"/>
        <v>18.181818181818183</v>
      </c>
      <c r="M1211" s="37">
        <f t="shared" si="40"/>
        <v>1.088888888888889</v>
      </c>
    </row>
    <row r="1212" spans="1:13" x14ac:dyDescent="0.2">
      <c r="A1212" s="36" t="s">
        <v>513</v>
      </c>
      <c r="B1212" s="38" t="s">
        <v>1568</v>
      </c>
      <c r="C1212" s="36">
        <v>-15.832182548</v>
      </c>
      <c r="D1212" s="36">
        <v>130.78865078999999</v>
      </c>
      <c r="E1212" s="36">
        <v>289</v>
      </c>
      <c r="F1212" s="36">
        <v>35</v>
      </c>
      <c r="G1212" s="36">
        <v>2</v>
      </c>
      <c r="H1212" s="36">
        <v>2133</v>
      </c>
      <c r="I1212" s="36">
        <v>1.8</v>
      </c>
      <c r="J1212" s="36">
        <v>0.1</v>
      </c>
      <c r="K1212" s="36">
        <v>31</v>
      </c>
      <c r="L1212" s="37">
        <f t="shared" si="39"/>
        <v>5.7142857142857144</v>
      </c>
      <c r="M1212" s="37">
        <f t="shared" si="40"/>
        <v>1.088888888888889</v>
      </c>
    </row>
    <row r="1213" spans="1:13" x14ac:dyDescent="0.2">
      <c r="A1213" s="36" t="s">
        <v>541</v>
      </c>
      <c r="B1213" s="38" t="s">
        <v>1568</v>
      </c>
      <c r="C1213" s="36">
        <v>-15.8006565332</v>
      </c>
      <c r="D1213" s="36">
        <v>130.85760098599999</v>
      </c>
      <c r="E1213" s="36">
        <v>308</v>
      </c>
      <c r="F1213" s="36">
        <v>13</v>
      </c>
      <c r="G1213" s="36">
        <v>2</v>
      </c>
      <c r="H1213" s="36">
        <v>2071</v>
      </c>
      <c r="I1213" s="36">
        <v>4</v>
      </c>
      <c r="J1213" s="36">
        <v>0.4</v>
      </c>
      <c r="K1213" s="36">
        <v>5</v>
      </c>
      <c r="L1213" s="37">
        <f t="shared" si="39"/>
        <v>15.384615384615385</v>
      </c>
      <c r="M1213" s="37">
        <f t="shared" si="40"/>
        <v>1.088888888888889</v>
      </c>
    </row>
    <row r="1214" spans="1:13" x14ac:dyDescent="0.2">
      <c r="A1214" s="36" t="s">
        <v>542</v>
      </c>
      <c r="B1214" s="38" t="s">
        <v>1568</v>
      </c>
      <c r="C1214" s="36">
        <v>-15.7997222206</v>
      </c>
      <c r="D1214" s="36">
        <v>130.853611118</v>
      </c>
      <c r="E1214" s="36">
        <v>310</v>
      </c>
      <c r="F1214" s="36">
        <v>27</v>
      </c>
      <c r="G1214" s="36">
        <v>2</v>
      </c>
      <c r="H1214" s="36">
        <v>1918</v>
      </c>
      <c r="I1214" s="36">
        <v>2.2000000000000002</v>
      </c>
      <c r="J1214" s="36">
        <v>0.1</v>
      </c>
      <c r="K1214" s="36">
        <v>14</v>
      </c>
      <c r="L1214" s="37">
        <f t="shared" si="39"/>
        <v>7.4074074074074066</v>
      </c>
      <c r="M1214" s="37">
        <f t="shared" si="40"/>
        <v>1.088888888888889</v>
      </c>
    </row>
    <row r="1215" spans="1:13" x14ac:dyDescent="0.2">
      <c r="A1215" s="36" t="s">
        <v>544</v>
      </c>
      <c r="B1215" s="38" t="s">
        <v>1568</v>
      </c>
      <c r="C1215" s="36">
        <v>-15.7993055539</v>
      </c>
      <c r="D1215" s="36">
        <v>130.85833334</v>
      </c>
      <c r="E1215" s="36">
        <v>311</v>
      </c>
      <c r="F1215" s="36">
        <v>15</v>
      </c>
      <c r="G1215" s="36">
        <v>2</v>
      </c>
      <c r="H1215" s="36">
        <v>2869</v>
      </c>
      <c r="I1215" s="36">
        <v>5</v>
      </c>
      <c r="J1215" s="36">
        <v>0.4</v>
      </c>
      <c r="K1215" s="36">
        <v>4</v>
      </c>
      <c r="L1215" s="37">
        <f t="shared" si="39"/>
        <v>13.333333333333334</v>
      </c>
      <c r="M1215" s="37">
        <f t="shared" si="40"/>
        <v>1.088888888888889</v>
      </c>
    </row>
    <row r="1216" spans="1:13" x14ac:dyDescent="0.2">
      <c r="A1216" s="36" t="s">
        <v>549</v>
      </c>
      <c r="B1216" s="38" t="s">
        <v>1568</v>
      </c>
      <c r="C1216" s="36">
        <v>-15.786388887199999</v>
      </c>
      <c r="D1216" s="36">
        <v>130.85256172000001</v>
      </c>
      <c r="E1216" s="36">
        <v>318</v>
      </c>
      <c r="F1216" s="36">
        <v>14</v>
      </c>
      <c r="G1216" s="36">
        <v>2</v>
      </c>
      <c r="H1216" s="36">
        <v>2065</v>
      </c>
      <c r="I1216" s="36">
        <v>3.2</v>
      </c>
      <c r="J1216" s="36">
        <v>0.3</v>
      </c>
      <c r="K1216" s="36">
        <v>6</v>
      </c>
      <c r="L1216" s="37">
        <f t="shared" si="39"/>
        <v>14.285714285714285</v>
      </c>
      <c r="M1216" s="37">
        <f t="shared" si="40"/>
        <v>1.088888888888889</v>
      </c>
    </row>
    <row r="1217" spans="1:13" x14ac:dyDescent="0.2">
      <c r="A1217" s="36" t="s">
        <v>551</v>
      </c>
      <c r="B1217" s="38" t="s">
        <v>1568</v>
      </c>
      <c r="C1217" s="36">
        <v>-15.7797222205</v>
      </c>
      <c r="D1217" s="36">
        <v>130.87611111800001</v>
      </c>
      <c r="E1217" s="36">
        <v>310</v>
      </c>
      <c r="F1217" s="36">
        <v>12</v>
      </c>
      <c r="G1217" s="36">
        <v>2</v>
      </c>
      <c r="H1217" s="36">
        <v>1897</v>
      </c>
      <c r="I1217" s="36">
        <v>4.5999999999999996</v>
      </c>
      <c r="J1217" s="36">
        <v>0.6</v>
      </c>
      <c r="K1217" s="36">
        <v>4</v>
      </c>
      <c r="L1217" s="37">
        <f t="shared" si="39"/>
        <v>16.666666666666664</v>
      </c>
      <c r="M1217" s="37">
        <f t="shared" si="40"/>
        <v>1.088888888888889</v>
      </c>
    </row>
    <row r="1218" spans="1:13" x14ac:dyDescent="0.2">
      <c r="A1218" s="36" t="s">
        <v>558</v>
      </c>
      <c r="B1218" s="38" t="s">
        <v>1568</v>
      </c>
      <c r="C1218" s="36">
        <v>-15.7679629837</v>
      </c>
      <c r="D1218" s="36">
        <v>130.95527778499999</v>
      </c>
      <c r="E1218" s="36">
        <v>292</v>
      </c>
      <c r="F1218" s="36">
        <v>10</v>
      </c>
      <c r="G1218" s="36">
        <v>2</v>
      </c>
      <c r="H1218" s="36">
        <v>1893</v>
      </c>
      <c r="I1218" s="36">
        <v>3.9</v>
      </c>
      <c r="J1218" s="36">
        <v>0.4</v>
      </c>
      <c r="K1218" s="36">
        <v>4</v>
      </c>
      <c r="L1218" s="37">
        <f t="shared" si="39"/>
        <v>20</v>
      </c>
      <c r="M1218" s="37">
        <f t="shared" si="40"/>
        <v>1.088888888888889</v>
      </c>
    </row>
    <row r="1219" spans="1:13" x14ac:dyDescent="0.2">
      <c r="A1219" s="36" t="s">
        <v>564</v>
      </c>
      <c r="B1219" s="38" t="s">
        <v>1568</v>
      </c>
      <c r="C1219" s="36">
        <v>-15.7633333314</v>
      </c>
      <c r="D1219" s="36">
        <v>130.87685188099999</v>
      </c>
      <c r="E1219" s="36">
        <v>309</v>
      </c>
      <c r="F1219" s="36">
        <v>40</v>
      </c>
      <c r="G1219" s="36">
        <v>2</v>
      </c>
      <c r="H1219" s="36">
        <v>2776</v>
      </c>
      <c r="I1219" s="36">
        <v>2.1</v>
      </c>
      <c r="J1219" s="36">
        <v>0.1</v>
      </c>
      <c r="K1219" s="36">
        <v>29</v>
      </c>
      <c r="L1219" s="37">
        <f t="shared" si="39"/>
        <v>5</v>
      </c>
      <c r="M1219" s="37">
        <f t="shared" si="40"/>
        <v>1.088888888888889</v>
      </c>
    </row>
    <row r="1220" spans="1:13" x14ac:dyDescent="0.2">
      <c r="A1220" s="36" t="s">
        <v>570</v>
      </c>
      <c r="B1220" s="38" t="s">
        <v>1568</v>
      </c>
      <c r="C1220" s="36">
        <v>-15.750388859799999</v>
      </c>
      <c r="D1220" s="36">
        <v>130.892111145</v>
      </c>
      <c r="E1220" s="36">
        <v>276</v>
      </c>
      <c r="F1220" s="36">
        <v>12</v>
      </c>
      <c r="G1220" s="36">
        <v>2</v>
      </c>
      <c r="H1220" s="36">
        <v>1764</v>
      </c>
      <c r="I1220" s="36">
        <v>3.9</v>
      </c>
      <c r="J1220" s="36">
        <v>0.4</v>
      </c>
      <c r="K1220" s="36">
        <v>5</v>
      </c>
      <c r="L1220" s="37">
        <f t="shared" si="39"/>
        <v>16.666666666666664</v>
      </c>
      <c r="M1220" s="37">
        <f t="shared" si="40"/>
        <v>1.088888888888889</v>
      </c>
    </row>
    <row r="1221" spans="1:13" x14ac:dyDescent="0.2">
      <c r="A1221" s="36" t="s">
        <v>577</v>
      </c>
      <c r="B1221" s="38" t="s">
        <v>1568</v>
      </c>
      <c r="C1221" s="36">
        <v>-15.7370881462</v>
      </c>
      <c r="D1221" s="36">
        <v>130.90875482199999</v>
      </c>
      <c r="E1221" s="36">
        <v>273</v>
      </c>
      <c r="F1221" s="36">
        <v>12</v>
      </c>
      <c r="G1221" s="36">
        <v>2</v>
      </c>
      <c r="H1221" s="36">
        <v>1949</v>
      </c>
      <c r="I1221" s="36">
        <v>3.6</v>
      </c>
      <c r="J1221" s="36">
        <v>0.3</v>
      </c>
      <c r="K1221" s="36">
        <v>5</v>
      </c>
      <c r="L1221" s="37">
        <f t="shared" si="39"/>
        <v>16.666666666666664</v>
      </c>
      <c r="M1221" s="37">
        <f t="shared" si="40"/>
        <v>1.088888888888889</v>
      </c>
    </row>
    <row r="1222" spans="1:13" x14ac:dyDescent="0.2">
      <c r="A1222" s="36" t="s">
        <v>592</v>
      </c>
      <c r="B1222" s="38" t="s">
        <v>1568</v>
      </c>
      <c r="C1222" s="36">
        <v>-15.6845138864</v>
      </c>
      <c r="D1222" s="36">
        <v>130.99479167499999</v>
      </c>
      <c r="E1222" s="36">
        <v>266</v>
      </c>
      <c r="F1222" s="36">
        <v>13</v>
      </c>
      <c r="G1222" s="36">
        <v>2</v>
      </c>
      <c r="H1222" s="36">
        <v>1828</v>
      </c>
      <c r="I1222" s="36">
        <v>3.5</v>
      </c>
      <c r="J1222" s="36">
        <v>0.3</v>
      </c>
      <c r="K1222" s="36">
        <v>7</v>
      </c>
      <c r="L1222" s="37">
        <f t="shared" si="39"/>
        <v>15.384615384615385</v>
      </c>
      <c r="M1222" s="37">
        <f t="shared" si="40"/>
        <v>1.088888888888889</v>
      </c>
    </row>
    <row r="1223" spans="1:13" x14ac:dyDescent="0.2">
      <c r="A1223" s="36" t="s">
        <v>605</v>
      </c>
      <c r="B1223" s="38" t="s">
        <v>1568</v>
      </c>
      <c r="C1223" s="36">
        <v>-15.593087629699999</v>
      </c>
      <c r="D1223" s="36">
        <v>130.79836541700001</v>
      </c>
      <c r="E1223" s="36">
        <v>259</v>
      </c>
      <c r="F1223" s="36">
        <v>17</v>
      </c>
      <c r="G1223" s="36">
        <v>2</v>
      </c>
      <c r="H1223" s="36">
        <v>1669</v>
      </c>
      <c r="I1223" s="36">
        <v>2.9</v>
      </c>
      <c r="J1223" s="36">
        <v>0.2</v>
      </c>
      <c r="K1223" s="36">
        <v>8</v>
      </c>
      <c r="L1223" s="37">
        <f t="shared" si="39"/>
        <v>11.76470588235294</v>
      </c>
      <c r="M1223" s="37">
        <f t="shared" si="40"/>
        <v>1.088888888888889</v>
      </c>
    </row>
    <row r="1224" spans="1:13" x14ac:dyDescent="0.2">
      <c r="A1224" s="36" t="s">
        <v>608</v>
      </c>
      <c r="B1224" s="38" t="s">
        <v>1568</v>
      </c>
      <c r="C1224" s="36">
        <v>-15.592499996700001</v>
      </c>
      <c r="D1224" s="36">
        <v>130.66888889399999</v>
      </c>
      <c r="E1224" s="36">
        <v>230</v>
      </c>
      <c r="F1224" s="36">
        <v>11</v>
      </c>
      <c r="G1224" s="36">
        <v>2</v>
      </c>
      <c r="H1224" s="36">
        <v>2083</v>
      </c>
      <c r="I1224" s="36">
        <v>4.5</v>
      </c>
      <c r="J1224" s="36">
        <v>0.5</v>
      </c>
      <c r="K1224" s="36">
        <v>4</v>
      </c>
      <c r="L1224" s="37">
        <f t="shared" si="39"/>
        <v>18.181818181818183</v>
      </c>
      <c r="M1224" s="37">
        <f t="shared" si="40"/>
        <v>1.088888888888889</v>
      </c>
    </row>
    <row r="1225" spans="1:13" x14ac:dyDescent="0.2">
      <c r="A1225" s="36" t="s">
        <v>618</v>
      </c>
      <c r="B1225" s="38" t="s">
        <v>1568</v>
      </c>
      <c r="C1225" s="36">
        <v>-15.583055552199999</v>
      </c>
      <c r="D1225" s="36">
        <v>130.76583333900001</v>
      </c>
      <c r="E1225" s="36">
        <v>240</v>
      </c>
      <c r="F1225" s="36">
        <v>19</v>
      </c>
      <c r="G1225" s="36">
        <v>2</v>
      </c>
      <c r="H1225" s="36">
        <v>2553</v>
      </c>
      <c r="I1225" s="36">
        <v>3.5</v>
      </c>
      <c r="J1225" s="36">
        <v>0.2</v>
      </c>
      <c r="K1225" s="36">
        <v>8</v>
      </c>
      <c r="L1225" s="37">
        <f t="shared" si="39"/>
        <v>10.526315789473683</v>
      </c>
      <c r="M1225" s="37">
        <f t="shared" si="40"/>
        <v>1.088888888888889</v>
      </c>
    </row>
    <row r="1226" spans="1:13" x14ac:dyDescent="0.2">
      <c r="A1226" s="36" t="s">
        <v>625</v>
      </c>
      <c r="B1226" s="38" t="s">
        <v>1568</v>
      </c>
      <c r="C1226" s="36">
        <v>-15.5776984287</v>
      </c>
      <c r="D1226" s="36">
        <v>130.76797621599999</v>
      </c>
      <c r="E1226" s="36">
        <v>233</v>
      </c>
      <c r="F1226" s="36">
        <v>24</v>
      </c>
      <c r="G1226" s="36">
        <v>2</v>
      </c>
      <c r="H1226" s="36">
        <v>2284</v>
      </c>
      <c r="I1226" s="36">
        <v>2.2000000000000002</v>
      </c>
      <c r="J1226" s="36">
        <v>0.1</v>
      </c>
      <c r="K1226" s="36">
        <v>17</v>
      </c>
      <c r="L1226" s="37">
        <f t="shared" ref="L1226:L1289" si="41">G1226/F1226*100</f>
        <v>8.3333333333333321</v>
      </c>
      <c r="M1226" s="37">
        <f t="shared" ref="M1226:M1289" si="42">G1226*9.8*250/3600*80%</f>
        <v>1.088888888888889</v>
      </c>
    </row>
    <row r="1227" spans="1:13" x14ac:dyDescent="0.2">
      <c r="A1227" s="36" t="s">
        <v>633</v>
      </c>
      <c r="B1227" s="38" t="s">
        <v>1568</v>
      </c>
      <c r="C1227" s="36">
        <v>-15.569611134800001</v>
      </c>
      <c r="D1227" s="36">
        <v>130.68627781000001</v>
      </c>
      <c r="E1227" s="36">
        <v>227</v>
      </c>
      <c r="F1227" s="36">
        <v>12</v>
      </c>
      <c r="G1227" s="36">
        <v>2</v>
      </c>
      <c r="H1227" s="36">
        <v>1771</v>
      </c>
      <c r="I1227" s="36">
        <v>4.0999999999999996</v>
      </c>
      <c r="J1227" s="36">
        <v>0.5</v>
      </c>
      <c r="K1227" s="36">
        <v>4</v>
      </c>
      <c r="L1227" s="37">
        <f t="shared" si="41"/>
        <v>16.666666666666664</v>
      </c>
      <c r="M1227" s="37">
        <f t="shared" si="42"/>
        <v>1.088888888888889</v>
      </c>
    </row>
    <row r="1228" spans="1:13" x14ac:dyDescent="0.2">
      <c r="A1228" s="36" t="s">
        <v>639</v>
      </c>
      <c r="B1228" s="38" t="s">
        <v>1568</v>
      </c>
      <c r="C1228" s="36">
        <v>-15.5659166653</v>
      </c>
      <c r="D1228" s="36">
        <v>130.025361113</v>
      </c>
      <c r="E1228" s="36">
        <v>207</v>
      </c>
      <c r="F1228" s="36">
        <v>11</v>
      </c>
      <c r="G1228" s="36">
        <v>2</v>
      </c>
      <c r="H1228" s="36">
        <v>1769</v>
      </c>
      <c r="I1228" s="36">
        <v>4.3</v>
      </c>
      <c r="J1228" s="36">
        <v>0.5</v>
      </c>
      <c r="K1228" s="36">
        <v>5</v>
      </c>
      <c r="L1228" s="37">
        <f t="shared" si="41"/>
        <v>18.181818181818183</v>
      </c>
      <c r="M1228" s="37">
        <f t="shared" si="42"/>
        <v>1.088888888888889</v>
      </c>
    </row>
    <row r="1229" spans="1:13" x14ac:dyDescent="0.2">
      <c r="A1229" s="36" t="s">
        <v>653</v>
      </c>
      <c r="B1229" s="38" t="s">
        <v>1568</v>
      </c>
      <c r="C1229" s="36">
        <v>-15.534901961999999</v>
      </c>
      <c r="D1229" s="36">
        <v>130.05398692399999</v>
      </c>
      <c r="E1229" s="36">
        <v>204</v>
      </c>
      <c r="F1229" s="36">
        <v>25</v>
      </c>
      <c r="G1229" s="36">
        <v>2</v>
      </c>
      <c r="H1229" s="36">
        <v>2191</v>
      </c>
      <c r="I1229" s="36">
        <v>2.9</v>
      </c>
      <c r="J1229" s="36">
        <v>0.2</v>
      </c>
      <c r="K1229" s="36">
        <v>10</v>
      </c>
      <c r="L1229" s="37">
        <f t="shared" si="41"/>
        <v>8</v>
      </c>
      <c r="M1229" s="37">
        <f t="shared" si="42"/>
        <v>1.088888888888889</v>
      </c>
    </row>
    <row r="1230" spans="1:13" x14ac:dyDescent="0.2">
      <c r="A1230" s="36" t="s">
        <v>660</v>
      </c>
      <c r="B1230" s="38" t="s">
        <v>1568</v>
      </c>
      <c r="C1230" s="36">
        <v>-15.525802472900001</v>
      </c>
      <c r="D1230" s="36">
        <v>130.900524706</v>
      </c>
      <c r="E1230" s="36">
        <v>281</v>
      </c>
      <c r="F1230" s="36">
        <v>18</v>
      </c>
      <c r="G1230" s="36">
        <v>2</v>
      </c>
      <c r="H1230" s="36">
        <v>1219</v>
      </c>
      <c r="I1230" s="36">
        <v>1.6</v>
      </c>
      <c r="J1230" s="36">
        <v>0.1</v>
      </c>
      <c r="K1230" s="36">
        <v>14</v>
      </c>
      <c r="L1230" s="37">
        <f t="shared" si="41"/>
        <v>11.111111111111111</v>
      </c>
      <c r="M1230" s="37">
        <f t="shared" si="42"/>
        <v>1.088888888888889</v>
      </c>
    </row>
    <row r="1231" spans="1:13" x14ac:dyDescent="0.2">
      <c r="A1231" s="36" t="s">
        <v>667</v>
      </c>
      <c r="B1231" s="38" t="s">
        <v>1568</v>
      </c>
      <c r="C1231" s="36">
        <v>-15.5122222183</v>
      </c>
      <c r="D1231" s="36">
        <v>130.93333334100001</v>
      </c>
      <c r="E1231" s="36">
        <v>260</v>
      </c>
      <c r="F1231" s="36">
        <v>13</v>
      </c>
      <c r="G1231" s="36">
        <v>2</v>
      </c>
      <c r="H1231" s="36">
        <v>1255</v>
      </c>
      <c r="I1231" s="36">
        <v>2.5</v>
      </c>
      <c r="J1231" s="36">
        <v>0.2</v>
      </c>
      <c r="K1231" s="36">
        <v>8</v>
      </c>
      <c r="L1231" s="37">
        <f t="shared" si="41"/>
        <v>15.384615384615385</v>
      </c>
      <c r="M1231" s="37">
        <f t="shared" si="42"/>
        <v>1.088888888888889</v>
      </c>
    </row>
    <row r="1232" spans="1:13" x14ac:dyDescent="0.2">
      <c r="A1232" s="36" t="s">
        <v>668</v>
      </c>
      <c r="B1232" s="38" t="s">
        <v>1568</v>
      </c>
      <c r="C1232" s="36">
        <v>-15.5122222183</v>
      </c>
      <c r="D1232" s="36">
        <v>130.939583341</v>
      </c>
      <c r="E1232" s="36">
        <v>251</v>
      </c>
      <c r="F1232" s="36">
        <v>10</v>
      </c>
      <c r="G1232" s="36">
        <v>2</v>
      </c>
      <c r="H1232" s="36">
        <v>1499</v>
      </c>
      <c r="I1232" s="36">
        <v>3.1</v>
      </c>
      <c r="J1232" s="36">
        <v>0.3</v>
      </c>
      <c r="K1232" s="36">
        <v>5</v>
      </c>
      <c r="L1232" s="37">
        <f t="shared" si="41"/>
        <v>20</v>
      </c>
      <c r="M1232" s="37">
        <f t="shared" si="42"/>
        <v>1.088888888888889</v>
      </c>
    </row>
    <row r="1233" spans="1:13" x14ac:dyDescent="0.2">
      <c r="A1233" s="36" t="s">
        <v>671</v>
      </c>
      <c r="B1233" s="38" t="s">
        <v>1568</v>
      </c>
      <c r="C1233" s="36">
        <v>-15.5108333294</v>
      </c>
      <c r="D1233" s="36">
        <v>130.946666674</v>
      </c>
      <c r="E1233" s="36">
        <v>250</v>
      </c>
      <c r="F1233" s="36">
        <v>10</v>
      </c>
      <c r="G1233" s="36">
        <v>2</v>
      </c>
      <c r="H1233" s="36">
        <v>1041</v>
      </c>
      <c r="I1233" s="36">
        <v>3.2</v>
      </c>
      <c r="J1233" s="36">
        <v>0.5</v>
      </c>
      <c r="K1233" s="36">
        <v>5</v>
      </c>
      <c r="L1233" s="37">
        <f t="shared" si="41"/>
        <v>20</v>
      </c>
      <c r="M1233" s="37">
        <f t="shared" si="42"/>
        <v>1.088888888888889</v>
      </c>
    </row>
    <row r="1234" spans="1:13" x14ac:dyDescent="0.2">
      <c r="A1234" s="36" t="s">
        <v>675</v>
      </c>
      <c r="B1234" s="38" t="s">
        <v>1568</v>
      </c>
      <c r="C1234" s="36">
        <v>-15.503055551599999</v>
      </c>
      <c r="D1234" s="36">
        <v>130.811712992</v>
      </c>
      <c r="E1234" s="36">
        <v>229</v>
      </c>
      <c r="F1234" s="36">
        <v>22</v>
      </c>
      <c r="G1234" s="36">
        <v>2</v>
      </c>
      <c r="H1234" s="36">
        <v>1431</v>
      </c>
      <c r="I1234" s="36">
        <v>1.9</v>
      </c>
      <c r="J1234" s="36">
        <v>0.1</v>
      </c>
      <c r="K1234" s="36">
        <v>14</v>
      </c>
      <c r="L1234" s="37">
        <f t="shared" si="41"/>
        <v>9.0909090909090917</v>
      </c>
      <c r="M1234" s="37">
        <f t="shared" si="42"/>
        <v>1.088888888888889</v>
      </c>
    </row>
    <row r="1235" spans="1:13" x14ac:dyDescent="0.2">
      <c r="A1235" s="36" t="s">
        <v>676</v>
      </c>
      <c r="B1235" s="38" t="s">
        <v>1568</v>
      </c>
      <c r="C1235" s="36">
        <v>-15.503055551599999</v>
      </c>
      <c r="D1235" s="36">
        <v>130.941481466</v>
      </c>
      <c r="E1235" s="36">
        <v>251</v>
      </c>
      <c r="F1235" s="36">
        <v>19</v>
      </c>
      <c r="G1235" s="36">
        <v>2</v>
      </c>
      <c r="H1235" s="36">
        <v>1099</v>
      </c>
      <c r="I1235" s="36">
        <v>2.2000000000000002</v>
      </c>
      <c r="J1235" s="36">
        <v>0.2</v>
      </c>
      <c r="K1235" s="36">
        <v>9</v>
      </c>
      <c r="L1235" s="37">
        <f t="shared" si="41"/>
        <v>10.526315789473683</v>
      </c>
      <c r="M1235" s="37">
        <f t="shared" si="42"/>
        <v>1.088888888888889</v>
      </c>
    </row>
    <row r="1236" spans="1:13" x14ac:dyDescent="0.2">
      <c r="A1236" s="36" t="s">
        <v>679</v>
      </c>
      <c r="B1236" s="38" t="s">
        <v>1568</v>
      </c>
      <c r="C1236" s="36">
        <v>-15.50146825</v>
      </c>
      <c r="D1236" s="36">
        <v>130.889246039</v>
      </c>
      <c r="E1236" s="36">
        <v>278</v>
      </c>
      <c r="F1236" s="36">
        <v>21</v>
      </c>
      <c r="G1236" s="36">
        <v>2</v>
      </c>
      <c r="H1236" s="36">
        <v>2508</v>
      </c>
      <c r="I1236" s="36">
        <v>3.6</v>
      </c>
      <c r="J1236" s="36">
        <v>0.3</v>
      </c>
      <c r="K1236" s="36">
        <v>9</v>
      </c>
      <c r="L1236" s="37">
        <f t="shared" si="41"/>
        <v>9.5238095238095237</v>
      </c>
      <c r="M1236" s="37">
        <f t="shared" si="42"/>
        <v>1.088888888888889</v>
      </c>
    </row>
    <row r="1237" spans="1:13" x14ac:dyDescent="0.2">
      <c r="A1237" s="36" t="s">
        <v>681</v>
      </c>
      <c r="B1237" s="38" t="s">
        <v>1568</v>
      </c>
      <c r="C1237" s="36">
        <v>-15.500320498400001</v>
      </c>
      <c r="D1237" s="36">
        <v>130.900042732</v>
      </c>
      <c r="E1237" s="36">
        <v>269</v>
      </c>
      <c r="F1237" s="36">
        <v>23</v>
      </c>
      <c r="G1237" s="36">
        <v>2</v>
      </c>
      <c r="H1237" s="36">
        <v>2166</v>
      </c>
      <c r="I1237" s="36">
        <v>3.3</v>
      </c>
      <c r="J1237" s="36">
        <v>0.3</v>
      </c>
      <c r="K1237" s="36">
        <v>9</v>
      </c>
      <c r="L1237" s="37">
        <f t="shared" si="41"/>
        <v>8.695652173913043</v>
      </c>
      <c r="M1237" s="37">
        <f t="shared" si="42"/>
        <v>1.088888888888889</v>
      </c>
    </row>
    <row r="1238" spans="1:13" x14ac:dyDescent="0.2">
      <c r="A1238" s="36" t="s">
        <v>682</v>
      </c>
      <c r="B1238" s="38" t="s">
        <v>1568</v>
      </c>
      <c r="C1238" s="36">
        <v>-15.498958329300001</v>
      </c>
      <c r="D1238" s="36">
        <v>130.88090278499999</v>
      </c>
      <c r="E1238" s="36">
        <v>238</v>
      </c>
      <c r="F1238" s="36">
        <v>19</v>
      </c>
      <c r="G1238" s="36">
        <v>2</v>
      </c>
      <c r="H1238" s="36">
        <v>1374</v>
      </c>
      <c r="I1238" s="36">
        <v>2.2000000000000002</v>
      </c>
      <c r="J1238" s="36">
        <v>0.2</v>
      </c>
      <c r="K1238" s="36">
        <v>10</v>
      </c>
      <c r="L1238" s="37">
        <f t="shared" si="41"/>
        <v>10.526315789473683</v>
      </c>
      <c r="M1238" s="37">
        <f t="shared" si="42"/>
        <v>1.088888888888889</v>
      </c>
    </row>
    <row r="1239" spans="1:13" x14ac:dyDescent="0.2">
      <c r="A1239" s="36" t="s">
        <v>688</v>
      </c>
      <c r="B1239" s="38" t="s">
        <v>1568</v>
      </c>
      <c r="C1239" s="36">
        <v>-15.4955074694</v>
      </c>
      <c r="D1239" s="36">
        <v>130.946159201</v>
      </c>
      <c r="E1239" s="36">
        <v>259</v>
      </c>
      <c r="F1239" s="36">
        <v>18</v>
      </c>
      <c r="G1239" s="36">
        <v>2</v>
      </c>
      <c r="H1239" s="36">
        <v>1946</v>
      </c>
      <c r="I1239" s="36">
        <v>2</v>
      </c>
      <c r="J1239" s="36">
        <v>0.1</v>
      </c>
      <c r="K1239" s="36">
        <v>17</v>
      </c>
      <c r="L1239" s="37">
        <f t="shared" si="41"/>
        <v>11.111111111111111</v>
      </c>
      <c r="M1239" s="37">
        <f t="shared" si="42"/>
        <v>1.088888888888889</v>
      </c>
    </row>
    <row r="1240" spans="1:13" x14ac:dyDescent="0.2">
      <c r="A1240" s="36" t="s">
        <v>691</v>
      </c>
      <c r="B1240" s="38" t="s">
        <v>1568</v>
      </c>
      <c r="C1240" s="36">
        <v>-15.4938888848</v>
      </c>
      <c r="D1240" s="36">
        <v>130.89731479899999</v>
      </c>
      <c r="E1240" s="36">
        <v>261</v>
      </c>
      <c r="F1240" s="36">
        <v>13</v>
      </c>
      <c r="G1240" s="36">
        <v>2</v>
      </c>
      <c r="H1240" s="36">
        <v>1834</v>
      </c>
      <c r="I1240" s="36">
        <v>3.3</v>
      </c>
      <c r="J1240" s="36">
        <v>0.3</v>
      </c>
      <c r="K1240" s="36">
        <v>7</v>
      </c>
      <c r="L1240" s="37">
        <f t="shared" si="41"/>
        <v>15.384615384615385</v>
      </c>
      <c r="M1240" s="37">
        <f t="shared" si="42"/>
        <v>1.088888888888889</v>
      </c>
    </row>
    <row r="1241" spans="1:13" x14ac:dyDescent="0.2">
      <c r="A1241" s="36" t="s">
        <v>698</v>
      </c>
      <c r="B1241" s="38" t="s">
        <v>1568</v>
      </c>
      <c r="C1241" s="36">
        <v>-15.489722218100001</v>
      </c>
      <c r="D1241" s="36">
        <v>130.917361118</v>
      </c>
      <c r="E1241" s="36">
        <v>267</v>
      </c>
      <c r="F1241" s="36">
        <v>18</v>
      </c>
      <c r="G1241" s="36">
        <v>2</v>
      </c>
      <c r="H1241" s="36">
        <v>1189</v>
      </c>
      <c r="I1241" s="36">
        <v>2</v>
      </c>
      <c r="J1241" s="36">
        <v>0.2</v>
      </c>
      <c r="K1241" s="36">
        <v>9</v>
      </c>
      <c r="L1241" s="37">
        <f t="shared" si="41"/>
        <v>11.111111111111111</v>
      </c>
      <c r="M1241" s="37">
        <f t="shared" si="42"/>
        <v>1.088888888888889</v>
      </c>
    </row>
    <row r="1242" spans="1:13" x14ac:dyDescent="0.2">
      <c r="A1242" s="36" t="s">
        <v>701</v>
      </c>
      <c r="B1242" s="38" t="s">
        <v>1568</v>
      </c>
      <c r="C1242" s="36">
        <v>-15.4888888848</v>
      </c>
      <c r="D1242" s="36">
        <v>130.939259244</v>
      </c>
      <c r="E1242" s="36">
        <v>271</v>
      </c>
      <c r="F1242" s="36">
        <v>24</v>
      </c>
      <c r="G1242" s="36">
        <v>2</v>
      </c>
      <c r="H1242" s="36">
        <v>2041</v>
      </c>
      <c r="I1242" s="36">
        <v>1.9</v>
      </c>
      <c r="J1242" s="36">
        <v>0.1</v>
      </c>
      <c r="K1242" s="36">
        <v>22</v>
      </c>
      <c r="L1242" s="37">
        <f t="shared" si="41"/>
        <v>8.3333333333333321</v>
      </c>
      <c r="M1242" s="37">
        <f t="shared" si="42"/>
        <v>1.088888888888889</v>
      </c>
    </row>
    <row r="1243" spans="1:13" x14ac:dyDescent="0.2">
      <c r="A1243" s="36" t="s">
        <v>715</v>
      </c>
      <c r="B1243" s="38" t="s">
        <v>1568</v>
      </c>
      <c r="C1243" s="36">
        <v>-15.4721913613</v>
      </c>
      <c r="D1243" s="36">
        <v>130.995308642</v>
      </c>
      <c r="E1243" s="36">
        <v>259</v>
      </c>
      <c r="F1243" s="36">
        <v>12</v>
      </c>
      <c r="G1243" s="36">
        <v>2</v>
      </c>
      <c r="H1243" s="36">
        <v>2326</v>
      </c>
      <c r="I1243" s="36">
        <v>5.3</v>
      </c>
      <c r="J1243" s="36">
        <v>0.6</v>
      </c>
      <c r="K1243" s="36">
        <v>4</v>
      </c>
      <c r="L1243" s="37">
        <f t="shared" si="41"/>
        <v>16.666666666666664</v>
      </c>
      <c r="M1243" s="37">
        <f t="shared" si="42"/>
        <v>1.088888888888889</v>
      </c>
    </row>
    <row r="1244" spans="1:13" x14ac:dyDescent="0.2">
      <c r="A1244" s="36" t="s">
        <v>718</v>
      </c>
      <c r="B1244" s="38" t="s">
        <v>1568</v>
      </c>
      <c r="C1244" s="36">
        <v>-15.469166662399999</v>
      </c>
      <c r="D1244" s="36">
        <v>130.99324077099999</v>
      </c>
      <c r="E1244" s="36">
        <v>261</v>
      </c>
      <c r="F1244" s="36">
        <v>12</v>
      </c>
      <c r="G1244" s="36">
        <v>2</v>
      </c>
      <c r="H1244" s="36">
        <v>1891</v>
      </c>
      <c r="I1244" s="36">
        <v>4.8</v>
      </c>
      <c r="J1244" s="36">
        <v>0.6</v>
      </c>
      <c r="K1244" s="36">
        <v>4</v>
      </c>
      <c r="L1244" s="37">
        <f t="shared" si="41"/>
        <v>16.666666666666664</v>
      </c>
      <c r="M1244" s="37">
        <f t="shared" si="42"/>
        <v>1.088888888888889</v>
      </c>
    </row>
    <row r="1245" spans="1:13" x14ac:dyDescent="0.2">
      <c r="A1245" s="36" t="s">
        <v>721</v>
      </c>
      <c r="B1245" s="38" t="s">
        <v>1568</v>
      </c>
      <c r="C1245" s="36">
        <v>-15.4566666623</v>
      </c>
      <c r="D1245" s="36">
        <v>130.106666668</v>
      </c>
      <c r="E1245" s="36">
        <v>240</v>
      </c>
      <c r="F1245" s="36">
        <v>11</v>
      </c>
      <c r="G1245" s="36">
        <v>2</v>
      </c>
      <c r="H1245" s="36">
        <v>1523</v>
      </c>
      <c r="I1245" s="36">
        <v>3.8</v>
      </c>
      <c r="J1245" s="36">
        <v>0.5</v>
      </c>
      <c r="K1245" s="36">
        <v>5</v>
      </c>
      <c r="L1245" s="37">
        <f t="shared" si="41"/>
        <v>18.181818181818183</v>
      </c>
      <c r="M1245" s="37">
        <f t="shared" si="42"/>
        <v>1.088888888888889</v>
      </c>
    </row>
    <row r="1246" spans="1:13" x14ac:dyDescent="0.2">
      <c r="A1246" s="36" t="s">
        <v>735</v>
      </c>
      <c r="B1246" s="38" t="s">
        <v>1568</v>
      </c>
      <c r="C1246" s="36">
        <v>-15.3524999948</v>
      </c>
      <c r="D1246" s="36">
        <v>130.21263889100001</v>
      </c>
      <c r="E1246" s="36">
        <v>226</v>
      </c>
      <c r="F1246" s="36">
        <v>11</v>
      </c>
      <c r="G1246" s="36">
        <v>2</v>
      </c>
      <c r="H1246" s="36">
        <v>2254</v>
      </c>
      <c r="I1246" s="36">
        <v>6.2</v>
      </c>
      <c r="J1246" s="36">
        <v>0.9</v>
      </c>
      <c r="K1246" s="36">
        <v>3</v>
      </c>
      <c r="L1246" s="37">
        <f t="shared" si="41"/>
        <v>18.181818181818183</v>
      </c>
      <c r="M1246" s="37">
        <f t="shared" si="42"/>
        <v>1.088888888888889</v>
      </c>
    </row>
    <row r="1247" spans="1:13" x14ac:dyDescent="0.2">
      <c r="A1247" s="36" t="s">
        <v>753</v>
      </c>
      <c r="B1247" s="38" t="s">
        <v>1568</v>
      </c>
      <c r="C1247" s="36">
        <v>-15.3217676744</v>
      </c>
      <c r="D1247" s="36">
        <v>130.29434343400001</v>
      </c>
      <c r="E1247" s="36">
        <v>268</v>
      </c>
      <c r="F1247" s="36">
        <v>11</v>
      </c>
      <c r="G1247" s="36">
        <v>2</v>
      </c>
      <c r="H1247" s="36">
        <v>1837</v>
      </c>
      <c r="I1247" s="36">
        <v>5</v>
      </c>
      <c r="J1247" s="36">
        <v>0.7</v>
      </c>
      <c r="K1247" s="36">
        <v>4</v>
      </c>
      <c r="L1247" s="37">
        <f t="shared" si="41"/>
        <v>18.181818181818183</v>
      </c>
      <c r="M1247" s="37">
        <f t="shared" si="42"/>
        <v>1.088888888888889</v>
      </c>
    </row>
    <row r="1248" spans="1:13" x14ac:dyDescent="0.2">
      <c r="A1248" s="36" t="s">
        <v>771</v>
      </c>
      <c r="B1248" s="38" t="s">
        <v>1568</v>
      </c>
      <c r="C1248" s="36">
        <v>-15.286587300400001</v>
      </c>
      <c r="D1248" s="36">
        <v>130.019801583</v>
      </c>
      <c r="E1248" s="36">
        <v>258</v>
      </c>
      <c r="F1248" s="36">
        <v>12</v>
      </c>
      <c r="G1248" s="36">
        <v>2</v>
      </c>
      <c r="H1248" s="36">
        <v>1897</v>
      </c>
      <c r="I1248" s="36">
        <v>3.5</v>
      </c>
      <c r="J1248" s="36">
        <v>0.3</v>
      </c>
      <c r="K1248" s="36">
        <v>7</v>
      </c>
      <c r="L1248" s="37">
        <f t="shared" si="41"/>
        <v>16.666666666666664</v>
      </c>
      <c r="M1248" s="37">
        <f t="shared" si="42"/>
        <v>1.088888888888889</v>
      </c>
    </row>
    <row r="1249" spans="1:13" x14ac:dyDescent="0.2">
      <c r="A1249" s="36" t="s">
        <v>772</v>
      </c>
      <c r="B1249" s="38" t="s">
        <v>1568</v>
      </c>
      <c r="C1249" s="36">
        <v>-15.284074073999999</v>
      </c>
      <c r="D1249" s="36">
        <v>130.31379630399999</v>
      </c>
      <c r="E1249" s="36">
        <v>269</v>
      </c>
      <c r="F1249" s="36">
        <v>34</v>
      </c>
      <c r="G1249" s="36">
        <v>2</v>
      </c>
      <c r="H1249" s="36">
        <v>913</v>
      </c>
      <c r="I1249" s="36">
        <v>1</v>
      </c>
      <c r="J1249" s="36">
        <v>0.1</v>
      </c>
      <c r="K1249" s="36">
        <v>32</v>
      </c>
      <c r="L1249" s="37">
        <f t="shared" si="41"/>
        <v>5.8823529411764701</v>
      </c>
      <c r="M1249" s="37">
        <f t="shared" si="42"/>
        <v>1.088888888888889</v>
      </c>
    </row>
    <row r="1250" spans="1:13" x14ac:dyDescent="0.2">
      <c r="A1250" s="36" t="s">
        <v>773</v>
      </c>
      <c r="B1250" s="38" t="s">
        <v>1568</v>
      </c>
      <c r="C1250" s="36">
        <v>-15.283888883199999</v>
      </c>
      <c r="D1250" s="36">
        <v>130.017847222</v>
      </c>
      <c r="E1250" s="36">
        <v>259</v>
      </c>
      <c r="F1250" s="36">
        <v>11</v>
      </c>
      <c r="G1250" s="36">
        <v>2</v>
      </c>
      <c r="H1250" s="36">
        <v>1893</v>
      </c>
      <c r="I1250" s="36">
        <v>4</v>
      </c>
      <c r="J1250" s="36">
        <v>0.4</v>
      </c>
      <c r="K1250" s="36">
        <v>5</v>
      </c>
      <c r="L1250" s="37">
        <f t="shared" si="41"/>
        <v>18.181818181818183</v>
      </c>
      <c r="M1250" s="37">
        <f t="shared" si="42"/>
        <v>1.088888888888889</v>
      </c>
    </row>
    <row r="1251" spans="1:13" x14ac:dyDescent="0.2">
      <c r="A1251" s="36" t="s">
        <v>781</v>
      </c>
      <c r="B1251" s="38" t="s">
        <v>1568</v>
      </c>
      <c r="C1251" s="36">
        <v>-15.274722216400001</v>
      </c>
      <c r="D1251" s="36">
        <v>130.00009259300001</v>
      </c>
      <c r="E1251" s="36">
        <v>259</v>
      </c>
      <c r="F1251" s="36">
        <v>11</v>
      </c>
      <c r="G1251" s="36">
        <v>2</v>
      </c>
      <c r="H1251" s="36">
        <v>1648</v>
      </c>
      <c r="I1251" s="36">
        <v>3.5</v>
      </c>
      <c r="J1251" s="36">
        <v>0.4</v>
      </c>
      <c r="K1251" s="36">
        <v>6</v>
      </c>
      <c r="L1251" s="37">
        <f t="shared" si="41"/>
        <v>18.181818181818183</v>
      </c>
      <c r="M1251" s="37">
        <f t="shared" si="42"/>
        <v>1.088888888888889</v>
      </c>
    </row>
    <row r="1252" spans="1:13" x14ac:dyDescent="0.2">
      <c r="A1252" s="36" t="s">
        <v>782</v>
      </c>
      <c r="B1252" s="38" t="s">
        <v>1568</v>
      </c>
      <c r="C1252" s="36">
        <v>-15.274523801300001</v>
      </c>
      <c r="D1252" s="36">
        <v>130.01833333299999</v>
      </c>
      <c r="E1252" s="36">
        <v>258</v>
      </c>
      <c r="F1252" s="36">
        <v>12</v>
      </c>
      <c r="G1252" s="36">
        <v>2</v>
      </c>
      <c r="H1252" s="36">
        <v>2020</v>
      </c>
      <c r="I1252" s="36">
        <v>4.2</v>
      </c>
      <c r="J1252" s="36">
        <v>0.4</v>
      </c>
      <c r="K1252" s="36">
        <v>4</v>
      </c>
      <c r="L1252" s="37">
        <f t="shared" si="41"/>
        <v>16.666666666666664</v>
      </c>
      <c r="M1252" s="37">
        <f t="shared" si="42"/>
        <v>1.088888888888889</v>
      </c>
    </row>
    <row r="1253" spans="1:13" x14ac:dyDescent="0.2">
      <c r="A1253" s="36" t="s">
        <v>784</v>
      </c>
      <c r="B1253" s="38" t="s">
        <v>1568</v>
      </c>
      <c r="C1253" s="36">
        <v>-15.2738888831</v>
      </c>
      <c r="D1253" s="36">
        <v>130.01756944499999</v>
      </c>
      <c r="E1253" s="36">
        <v>261</v>
      </c>
      <c r="F1253" s="36">
        <v>14</v>
      </c>
      <c r="G1253" s="36">
        <v>2</v>
      </c>
      <c r="H1253" s="36">
        <v>2013</v>
      </c>
      <c r="I1253" s="36">
        <v>4.0999999999999996</v>
      </c>
      <c r="J1253" s="36">
        <v>0.4</v>
      </c>
      <c r="K1253" s="36">
        <v>5</v>
      </c>
      <c r="L1253" s="37">
        <f t="shared" si="41"/>
        <v>14.285714285714285</v>
      </c>
      <c r="M1253" s="37">
        <f t="shared" si="42"/>
        <v>1.088888888888889</v>
      </c>
    </row>
    <row r="1254" spans="1:13" x14ac:dyDescent="0.2">
      <c r="A1254" s="36" t="s">
        <v>808</v>
      </c>
      <c r="B1254" s="38" t="s">
        <v>1568</v>
      </c>
      <c r="C1254" s="36">
        <v>-15.2552083274</v>
      </c>
      <c r="D1254" s="36">
        <v>130.02965277800001</v>
      </c>
      <c r="E1254" s="36">
        <v>259</v>
      </c>
      <c r="F1254" s="36">
        <v>17</v>
      </c>
      <c r="G1254" s="36">
        <v>2</v>
      </c>
      <c r="H1254" s="36">
        <v>2050</v>
      </c>
      <c r="I1254" s="36">
        <v>2.2999999999999998</v>
      </c>
      <c r="J1254" s="36">
        <v>0.1</v>
      </c>
      <c r="K1254" s="36">
        <v>19</v>
      </c>
      <c r="L1254" s="37">
        <f t="shared" si="41"/>
        <v>11.76470588235294</v>
      </c>
      <c r="M1254" s="37">
        <f t="shared" si="42"/>
        <v>1.088888888888889</v>
      </c>
    </row>
    <row r="1255" spans="1:13" x14ac:dyDescent="0.2">
      <c r="A1255" s="36" t="s">
        <v>852</v>
      </c>
      <c r="B1255" s="38" t="s">
        <v>1568</v>
      </c>
      <c r="C1255" s="36">
        <v>-15.231805549400001</v>
      </c>
      <c r="D1255" s="36">
        <v>130.03722222299999</v>
      </c>
      <c r="E1255" s="36">
        <v>249</v>
      </c>
      <c r="F1255" s="36">
        <v>16</v>
      </c>
      <c r="G1255" s="36">
        <v>2</v>
      </c>
      <c r="H1255" s="36">
        <v>1924</v>
      </c>
      <c r="I1255" s="36">
        <v>3.4</v>
      </c>
      <c r="J1255" s="36">
        <v>0.3</v>
      </c>
      <c r="K1255" s="36">
        <v>8</v>
      </c>
      <c r="L1255" s="37">
        <f t="shared" si="41"/>
        <v>12.5</v>
      </c>
      <c r="M1255" s="37">
        <f t="shared" si="42"/>
        <v>1.088888888888889</v>
      </c>
    </row>
    <row r="1256" spans="1:13" x14ac:dyDescent="0.2">
      <c r="A1256" s="36" t="s">
        <v>854</v>
      </c>
      <c r="B1256" s="38" t="s">
        <v>1568</v>
      </c>
      <c r="C1256" s="36">
        <v>-15.231587297000001</v>
      </c>
      <c r="D1256" s="36">
        <v>130.03186508100001</v>
      </c>
      <c r="E1256" s="36">
        <v>262</v>
      </c>
      <c r="F1256" s="36">
        <v>12</v>
      </c>
      <c r="G1256" s="36">
        <v>2</v>
      </c>
      <c r="H1256" s="36">
        <v>1837</v>
      </c>
      <c r="I1256" s="36">
        <v>4.3</v>
      </c>
      <c r="J1256" s="36">
        <v>0.5</v>
      </c>
      <c r="K1256" s="36">
        <v>5</v>
      </c>
      <c r="L1256" s="37">
        <f t="shared" si="41"/>
        <v>16.666666666666664</v>
      </c>
      <c r="M1256" s="37">
        <f t="shared" si="42"/>
        <v>1.088888888888889</v>
      </c>
    </row>
    <row r="1257" spans="1:13" x14ac:dyDescent="0.2">
      <c r="A1257" s="36" t="s">
        <v>885</v>
      </c>
      <c r="B1257" s="38" t="s">
        <v>1568</v>
      </c>
      <c r="C1257" s="36">
        <v>-15.2183333271</v>
      </c>
      <c r="D1257" s="36">
        <v>130.02097222200001</v>
      </c>
      <c r="E1257" s="36">
        <v>261</v>
      </c>
      <c r="F1257" s="36">
        <v>15</v>
      </c>
      <c r="G1257" s="36">
        <v>2</v>
      </c>
      <c r="H1257" s="36">
        <v>2320</v>
      </c>
      <c r="I1257" s="36">
        <v>3.9</v>
      </c>
      <c r="J1257" s="36">
        <v>0.3</v>
      </c>
      <c r="K1257" s="36">
        <v>7</v>
      </c>
      <c r="L1257" s="37">
        <f t="shared" si="41"/>
        <v>13.333333333333334</v>
      </c>
      <c r="M1257" s="37">
        <f t="shared" si="42"/>
        <v>1.088888888888889</v>
      </c>
    </row>
    <row r="1258" spans="1:13" x14ac:dyDescent="0.2">
      <c r="A1258" s="36" t="s">
        <v>887</v>
      </c>
      <c r="B1258" s="38" t="s">
        <v>1568</v>
      </c>
      <c r="C1258" s="36">
        <v>-15.216736104800001</v>
      </c>
      <c r="D1258" s="36">
        <v>130.018263889</v>
      </c>
      <c r="E1258" s="36">
        <v>259</v>
      </c>
      <c r="F1258" s="36">
        <v>12</v>
      </c>
      <c r="G1258" s="36">
        <v>2</v>
      </c>
      <c r="H1258" s="36">
        <v>1835</v>
      </c>
      <c r="I1258" s="36">
        <v>2.7</v>
      </c>
      <c r="J1258" s="36">
        <v>0.2</v>
      </c>
      <c r="K1258" s="36">
        <v>8</v>
      </c>
      <c r="L1258" s="37">
        <f t="shared" si="41"/>
        <v>16.666666666666664</v>
      </c>
      <c r="M1258" s="37">
        <f t="shared" si="42"/>
        <v>1.088888888888889</v>
      </c>
    </row>
    <row r="1259" spans="1:13" x14ac:dyDescent="0.2">
      <c r="A1259" s="36" t="s">
        <v>899</v>
      </c>
      <c r="B1259" s="38" t="s">
        <v>1568</v>
      </c>
      <c r="C1259" s="36">
        <v>-15.2066666603</v>
      </c>
      <c r="D1259" s="36">
        <v>130.000833333</v>
      </c>
      <c r="E1259" s="36">
        <v>270</v>
      </c>
      <c r="F1259" s="36">
        <v>10</v>
      </c>
      <c r="G1259" s="36">
        <v>2</v>
      </c>
      <c r="H1259" s="36">
        <v>1377</v>
      </c>
      <c r="I1259" s="36">
        <v>4.0999999999999996</v>
      </c>
      <c r="J1259" s="36">
        <v>0.6</v>
      </c>
      <c r="K1259" s="36">
        <v>4</v>
      </c>
      <c r="L1259" s="37">
        <f t="shared" si="41"/>
        <v>20</v>
      </c>
      <c r="M1259" s="37">
        <f t="shared" si="42"/>
        <v>1.088888888888889</v>
      </c>
    </row>
    <row r="1260" spans="1:13" x14ac:dyDescent="0.2">
      <c r="A1260" s="36" t="s">
        <v>923</v>
      </c>
      <c r="B1260" s="38" t="s">
        <v>1568</v>
      </c>
      <c r="C1260" s="36">
        <v>-15.171990731299999</v>
      </c>
      <c r="D1260" s="36">
        <v>130.488287044</v>
      </c>
      <c r="E1260" s="36">
        <v>299</v>
      </c>
      <c r="F1260" s="36">
        <v>26</v>
      </c>
      <c r="G1260" s="36">
        <v>2</v>
      </c>
      <c r="H1260" s="36">
        <v>3120</v>
      </c>
      <c r="I1260" s="36">
        <v>4</v>
      </c>
      <c r="J1260" s="36">
        <v>0.3</v>
      </c>
      <c r="K1260" s="36">
        <v>9</v>
      </c>
      <c r="L1260" s="37">
        <f t="shared" si="41"/>
        <v>7.6923076923076925</v>
      </c>
      <c r="M1260" s="37">
        <f t="shared" si="42"/>
        <v>1.088888888888889</v>
      </c>
    </row>
    <row r="1261" spans="1:13" x14ac:dyDescent="0.2">
      <c r="A1261" s="36" t="s">
        <v>944</v>
      </c>
      <c r="B1261" s="38" t="s">
        <v>1568</v>
      </c>
      <c r="C1261" s="36">
        <v>-15.149043199299999</v>
      </c>
      <c r="D1261" s="36">
        <v>130.48626543200001</v>
      </c>
      <c r="E1261" s="36">
        <v>278</v>
      </c>
      <c r="F1261" s="36">
        <v>29</v>
      </c>
      <c r="G1261" s="36">
        <v>2</v>
      </c>
      <c r="H1261" s="36">
        <v>1009</v>
      </c>
      <c r="I1261" s="36">
        <v>1.3</v>
      </c>
      <c r="J1261" s="36">
        <v>0.1</v>
      </c>
      <c r="K1261" s="36">
        <v>21</v>
      </c>
      <c r="L1261" s="37">
        <f t="shared" si="41"/>
        <v>6.8965517241379306</v>
      </c>
      <c r="M1261" s="37">
        <f t="shared" si="42"/>
        <v>1.088888888888889</v>
      </c>
    </row>
    <row r="1262" spans="1:13" x14ac:dyDescent="0.2">
      <c r="A1262" s="36" t="s">
        <v>958</v>
      </c>
      <c r="B1262" s="38" t="s">
        <v>1568</v>
      </c>
      <c r="C1262" s="36">
        <v>-15.1328571359</v>
      </c>
      <c r="D1262" s="36">
        <v>130.534087306</v>
      </c>
      <c r="E1262" s="36">
        <v>277</v>
      </c>
      <c r="F1262" s="36">
        <v>18</v>
      </c>
      <c r="G1262" s="36">
        <v>2</v>
      </c>
      <c r="H1262" s="36">
        <v>2630</v>
      </c>
      <c r="I1262" s="36">
        <v>3.9</v>
      </c>
      <c r="J1262" s="36">
        <v>0.3</v>
      </c>
      <c r="K1262" s="36">
        <v>8</v>
      </c>
      <c r="L1262" s="37">
        <f t="shared" si="41"/>
        <v>11.111111111111111</v>
      </c>
      <c r="M1262" s="37">
        <f t="shared" si="42"/>
        <v>1.088888888888889</v>
      </c>
    </row>
    <row r="1263" spans="1:13" x14ac:dyDescent="0.2">
      <c r="A1263" s="36" t="s">
        <v>974</v>
      </c>
      <c r="B1263" s="38" t="s">
        <v>1568</v>
      </c>
      <c r="C1263" s="36">
        <v>-15.1236904474</v>
      </c>
      <c r="D1263" s="36">
        <v>130.575357126</v>
      </c>
      <c r="E1263" s="36">
        <v>269</v>
      </c>
      <c r="F1263" s="36">
        <v>22</v>
      </c>
      <c r="G1263" s="36">
        <v>2</v>
      </c>
      <c r="H1263" s="36">
        <v>1527</v>
      </c>
      <c r="I1263" s="36">
        <v>2.9</v>
      </c>
      <c r="J1263" s="36">
        <v>0.3</v>
      </c>
      <c r="K1263" s="36">
        <v>9</v>
      </c>
      <c r="L1263" s="37">
        <f t="shared" si="41"/>
        <v>9.0909090909090917</v>
      </c>
      <c r="M1263" s="37">
        <f t="shared" si="42"/>
        <v>1.088888888888889</v>
      </c>
    </row>
    <row r="1264" spans="1:13" x14ac:dyDescent="0.2">
      <c r="A1264" s="36" t="s">
        <v>979</v>
      </c>
      <c r="B1264" s="38" t="s">
        <v>1568</v>
      </c>
      <c r="C1264" s="36">
        <v>-15.1206349112</v>
      </c>
      <c r="D1264" s="36">
        <v>130.55444444899999</v>
      </c>
      <c r="E1264" s="36">
        <v>278</v>
      </c>
      <c r="F1264" s="36">
        <v>12</v>
      </c>
      <c r="G1264" s="36">
        <v>2</v>
      </c>
      <c r="H1264" s="36">
        <v>2018</v>
      </c>
      <c r="I1264" s="36">
        <v>3.9</v>
      </c>
      <c r="J1264" s="36">
        <v>0.4</v>
      </c>
      <c r="K1264" s="36">
        <v>5</v>
      </c>
      <c r="L1264" s="37">
        <f t="shared" si="41"/>
        <v>16.666666666666664</v>
      </c>
      <c r="M1264" s="37">
        <f t="shared" si="42"/>
        <v>1.088888888888889</v>
      </c>
    </row>
    <row r="1265" spans="1:13" x14ac:dyDescent="0.2">
      <c r="A1265" s="36" t="s">
        <v>988</v>
      </c>
      <c r="B1265" s="38" t="s">
        <v>1568</v>
      </c>
      <c r="C1265" s="36">
        <v>-15.115216051699999</v>
      </c>
      <c r="D1265" s="36">
        <v>130.58604939700001</v>
      </c>
      <c r="E1265" s="36">
        <v>279</v>
      </c>
      <c r="F1265" s="36">
        <v>30</v>
      </c>
      <c r="G1265" s="36">
        <v>2</v>
      </c>
      <c r="H1265" s="36">
        <v>2388</v>
      </c>
      <c r="I1265" s="36">
        <v>2.4</v>
      </c>
      <c r="J1265" s="36">
        <v>0.1</v>
      </c>
      <c r="K1265" s="36">
        <v>17</v>
      </c>
      <c r="L1265" s="37">
        <f t="shared" si="41"/>
        <v>6.666666666666667</v>
      </c>
      <c r="M1265" s="37">
        <f t="shared" si="42"/>
        <v>1.088888888888889</v>
      </c>
    </row>
    <row r="1266" spans="1:13" x14ac:dyDescent="0.2">
      <c r="A1266" s="36" t="s">
        <v>989</v>
      </c>
      <c r="B1266" s="38" t="s">
        <v>1568</v>
      </c>
      <c r="C1266" s="36">
        <v>-15.1111851815</v>
      </c>
      <c r="D1266" s="36">
        <v>130.591740749</v>
      </c>
      <c r="E1266" s="36">
        <v>282</v>
      </c>
      <c r="F1266" s="36">
        <v>19</v>
      </c>
      <c r="G1266" s="36">
        <v>2</v>
      </c>
      <c r="H1266" s="36">
        <v>2537</v>
      </c>
      <c r="I1266" s="36">
        <v>2.9</v>
      </c>
      <c r="J1266" s="36">
        <v>0.2</v>
      </c>
      <c r="K1266" s="36">
        <v>12</v>
      </c>
      <c r="L1266" s="37">
        <f t="shared" si="41"/>
        <v>10.526315789473683</v>
      </c>
      <c r="M1266" s="37">
        <f t="shared" si="42"/>
        <v>1.088888888888889</v>
      </c>
    </row>
    <row r="1267" spans="1:13" x14ac:dyDescent="0.2">
      <c r="A1267" s="36" t="s">
        <v>999</v>
      </c>
      <c r="B1267" s="38" t="s">
        <v>1568</v>
      </c>
      <c r="C1267" s="36">
        <v>-15.097875821700001</v>
      </c>
      <c r="D1267" s="36">
        <v>130.57073528699999</v>
      </c>
      <c r="E1267" s="36">
        <v>277</v>
      </c>
      <c r="F1267" s="36">
        <v>56</v>
      </c>
      <c r="G1267" s="36">
        <v>2</v>
      </c>
      <c r="H1267" s="36">
        <v>1187</v>
      </c>
      <c r="I1267" s="36">
        <v>1.1000000000000001</v>
      </c>
      <c r="J1267" s="36">
        <v>0</v>
      </c>
      <c r="K1267" s="36">
        <v>37</v>
      </c>
      <c r="L1267" s="37">
        <f t="shared" si="41"/>
        <v>3.5714285714285712</v>
      </c>
      <c r="M1267" s="37">
        <f t="shared" si="42"/>
        <v>1.088888888888889</v>
      </c>
    </row>
    <row r="1268" spans="1:13" x14ac:dyDescent="0.2">
      <c r="A1268" s="36" t="s">
        <v>1014</v>
      </c>
      <c r="B1268" s="38" t="s">
        <v>1568</v>
      </c>
      <c r="C1268" s="36">
        <v>-15.0806296268</v>
      </c>
      <c r="D1268" s="36">
        <v>130.567703704</v>
      </c>
      <c r="E1268" s="36">
        <v>288</v>
      </c>
      <c r="F1268" s="36">
        <v>20</v>
      </c>
      <c r="G1268" s="36">
        <v>2</v>
      </c>
      <c r="H1268" s="36">
        <v>2873</v>
      </c>
      <c r="I1268" s="36">
        <v>4.2</v>
      </c>
      <c r="J1268" s="36">
        <v>0.3</v>
      </c>
      <c r="K1268" s="36">
        <v>8</v>
      </c>
      <c r="L1268" s="37">
        <f t="shared" si="41"/>
        <v>10</v>
      </c>
      <c r="M1268" s="37">
        <f t="shared" si="42"/>
        <v>1.088888888888889</v>
      </c>
    </row>
    <row r="1269" spans="1:13" x14ac:dyDescent="0.2">
      <c r="A1269" s="36" t="s">
        <v>1046</v>
      </c>
      <c r="B1269" s="38" t="s">
        <v>1568</v>
      </c>
      <c r="C1269" s="36">
        <v>-15.040198394100001</v>
      </c>
      <c r="D1269" s="36">
        <v>130.56186507300001</v>
      </c>
      <c r="E1269" s="36">
        <v>269</v>
      </c>
      <c r="F1269" s="36">
        <v>11</v>
      </c>
      <c r="G1269" s="36">
        <v>2</v>
      </c>
      <c r="H1269" s="36">
        <v>1950</v>
      </c>
      <c r="I1269" s="36">
        <v>2.8</v>
      </c>
      <c r="J1269" s="36">
        <v>0.2</v>
      </c>
      <c r="K1269" s="36">
        <v>8</v>
      </c>
      <c r="L1269" s="37">
        <f t="shared" si="41"/>
        <v>18.181818181818183</v>
      </c>
      <c r="M1269" s="37">
        <f t="shared" si="42"/>
        <v>1.088888888888889</v>
      </c>
    </row>
    <row r="1270" spans="1:13" x14ac:dyDescent="0.2">
      <c r="A1270" s="36" t="s">
        <v>1050</v>
      </c>
      <c r="B1270" s="38" t="s">
        <v>1568</v>
      </c>
      <c r="C1270" s="36">
        <v>-15.0322962965</v>
      </c>
      <c r="D1270" s="36">
        <v>130.56214814500001</v>
      </c>
      <c r="E1270" s="36">
        <v>268</v>
      </c>
      <c r="F1270" s="36">
        <v>15</v>
      </c>
      <c r="G1270" s="36">
        <v>2</v>
      </c>
      <c r="H1270" s="36">
        <v>2443</v>
      </c>
      <c r="I1270" s="36">
        <v>3.9</v>
      </c>
      <c r="J1270" s="36">
        <v>0.3</v>
      </c>
      <c r="K1270" s="36">
        <v>7</v>
      </c>
      <c r="L1270" s="37">
        <f t="shared" si="41"/>
        <v>13.333333333333334</v>
      </c>
      <c r="M1270" s="37">
        <f t="shared" si="42"/>
        <v>1.088888888888889</v>
      </c>
    </row>
    <row r="1271" spans="1:13" x14ac:dyDescent="0.2">
      <c r="A1271" s="36" t="s">
        <v>1064</v>
      </c>
      <c r="B1271" s="38" t="s">
        <v>1568</v>
      </c>
      <c r="C1271" s="36">
        <v>-15.643333330500001</v>
      </c>
      <c r="D1271" s="36">
        <v>131.00375</v>
      </c>
      <c r="E1271" s="36">
        <v>247</v>
      </c>
      <c r="F1271" s="36">
        <v>11</v>
      </c>
      <c r="G1271" s="36">
        <v>2</v>
      </c>
      <c r="H1271" s="36">
        <v>1701</v>
      </c>
      <c r="I1271" s="36">
        <v>3.2</v>
      </c>
      <c r="J1271" s="36">
        <v>0.3</v>
      </c>
      <c r="K1271" s="36">
        <v>7</v>
      </c>
      <c r="L1271" s="37">
        <f t="shared" si="41"/>
        <v>18.181818181818183</v>
      </c>
      <c r="M1271" s="37">
        <f t="shared" si="42"/>
        <v>1.088888888888889</v>
      </c>
    </row>
    <row r="1272" spans="1:13" x14ac:dyDescent="0.2">
      <c r="A1272" s="36" t="s">
        <v>1066</v>
      </c>
      <c r="B1272" s="38" t="s">
        <v>1568</v>
      </c>
      <c r="C1272" s="36">
        <v>-15.5111777734</v>
      </c>
      <c r="D1272" s="36">
        <v>131.04673333299999</v>
      </c>
      <c r="E1272" s="36">
        <v>237</v>
      </c>
      <c r="F1272" s="36">
        <v>11</v>
      </c>
      <c r="G1272" s="36">
        <v>2</v>
      </c>
      <c r="H1272" s="36">
        <v>1890</v>
      </c>
      <c r="I1272" s="36">
        <v>4.8</v>
      </c>
      <c r="J1272" s="36">
        <v>0.6</v>
      </c>
      <c r="K1272" s="36">
        <v>4</v>
      </c>
      <c r="L1272" s="37">
        <f t="shared" si="41"/>
        <v>18.181818181818183</v>
      </c>
      <c r="M1272" s="37">
        <f t="shared" si="42"/>
        <v>1.088888888888889</v>
      </c>
    </row>
    <row r="1273" spans="1:13" x14ac:dyDescent="0.2">
      <c r="A1273" s="36" t="s">
        <v>1068</v>
      </c>
      <c r="B1273" s="38" t="s">
        <v>1568</v>
      </c>
      <c r="C1273" s="36">
        <v>-15.4705555513</v>
      </c>
      <c r="D1273" s="36">
        <v>131.01083333299999</v>
      </c>
      <c r="E1273" s="36">
        <v>250</v>
      </c>
      <c r="F1273" s="36">
        <v>15</v>
      </c>
      <c r="G1273" s="36">
        <v>2</v>
      </c>
      <c r="H1273" s="36">
        <v>2046</v>
      </c>
      <c r="I1273" s="36">
        <v>3</v>
      </c>
      <c r="J1273" s="36">
        <v>0.2</v>
      </c>
      <c r="K1273" s="36">
        <v>7</v>
      </c>
      <c r="L1273" s="37">
        <f t="shared" si="41"/>
        <v>13.333333333333334</v>
      </c>
      <c r="M1273" s="37">
        <f t="shared" si="42"/>
        <v>1.088888888888889</v>
      </c>
    </row>
    <row r="1274" spans="1:13" x14ac:dyDescent="0.2">
      <c r="A1274" s="36" t="s">
        <v>1070</v>
      </c>
      <c r="B1274" s="38" t="s">
        <v>1568</v>
      </c>
      <c r="C1274" s="36">
        <v>-15.4683333291</v>
      </c>
      <c r="D1274" s="36">
        <v>131.01819444500001</v>
      </c>
      <c r="E1274" s="36">
        <v>251</v>
      </c>
      <c r="F1274" s="36">
        <v>15</v>
      </c>
      <c r="G1274" s="36">
        <v>2</v>
      </c>
      <c r="H1274" s="36">
        <v>1922</v>
      </c>
      <c r="I1274" s="36">
        <v>2.6</v>
      </c>
      <c r="J1274" s="36">
        <v>0.2</v>
      </c>
      <c r="K1274" s="36">
        <v>11</v>
      </c>
      <c r="L1274" s="37">
        <f t="shared" si="41"/>
        <v>13.333333333333334</v>
      </c>
      <c r="M1274" s="37">
        <f t="shared" si="42"/>
        <v>1.088888888888889</v>
      </c>
    </row>
    <row r="1275" spans="1:13" x14ac:dyDescent="0.2">
      <c r="A1275" s="36" t="s">
        <v>1074</v>
      </c>
      <c r="B1275" s="38" t="s">
        <v>1568</v>
      </c>
      <c r="C1275" s="36">
        <v>-15.4570555546</v>
      </c>
      <c r="D1275" s="36">
        <v>131.01066667000001</v>
      </c>
      <c r="E1275" s="36">
        <v>247</v>
      </c>
      <c r="F1275" s="36">
        <v>21</v>
      </c>
      <c r="G1275" s="36">
        <v>2</v>
      </c>
      <c r="H1275" s="36">
        <v>2198</v>
      </c>
      <c r="I1275" s="36">
        <v>2.8</v>
      </c>
      <c r="J1275" s="36">
        <v>0.2</v>
      </c>
      <c r="K1275" s="36">
        <v>9</v>
      </c>
      <c r="L1275" s="37">
        <f t="shared" si="41"/>
        <v>9.5238095238095237</v>
      </c>
      <c r="M1275" s="37">
        <f t="shared" si="42"/>
        <v>1.088888888888889</v>
      </c>
    </row>
    <row r="1276" spans="1:13" x14ac:dyDescent="0.2">
      <c r="A1276" s="36" t="s">
        <v>1075</v>
      </c>
      <c r="B1276" s="38" t="s">
        <v>1568</v>
      </c>
      <c r="C1276" s="36">
        <v>-15.456222224699999</v>
      </c>
      <c r="D1276" s="36">
        <v>131.02611111100001</v>
      </c>
      <c r="E1276" s="36">
        <v>248</v>
      </c>
      <c r="F1276" s="36">
        <v>12</v>
      </c>
      <c r="G1276" s="36">
        <v>2</v>
      </c>
      <c r="H1276" s="36">
        <v>1737</v>
      </c>
      <c r="I1276" s="36">
        <v>2.1</v>
      </c>
      <c r="J1276" s="36">
        <v>0.1</v>
      </c>
      <c r="K1276" s="36">
        <v>14</v>
      </c>
      <c r="L1276" s="37">
        <f t="shared" si="41"/>
        <v>16.666666666666664</v>
      </c>
      <c r="M1276" s="37">
        <f t="shared" si="42"/>
        <v>1.088888888888889</v>
      </c>
    </row>
    <row r="1277" spans="1:13" x14ac:dyDescent="0.2">
      <c r="A1277" s="36" t="s">
        <v>1076</v>
      </c>
      <c r="B1277" s="38" t="s">
        <v>1568</v>
      </c>
      <c r="C1277" s="36">
        <v>-15.4561111068</v>
      </c>
      <c r="D1277" s="36">
        <v>131.01972222200001</v>
      </c>
      <c r="E1277" s="36">
        <v>250</v>
      </c>
      <c r="F1277" s="36">
        <v>18</v>
      </c>
      <c r="G1277" s="36">
        <v>2</v>
      </c>
      <c r="H1277" s="36">
        <v>2223</v>
      </c>
      <c r="I1277" s="36">
        <v>3.1</v>
      </c>
      <c r="J1277" s="36">
        <v>0.2</v>
      </c>
      <c r="K1277" s="36">
        <v>8</v>
      </c>
      <c r="L1277" s="37">
        <f t="shared" si="41"/>
        <v>11.111111111111111</v>
      </c>
      <c r="M1277" s="37">
        <f t="shared" si="42"/>
        <v>1.088888888888889</v>
      </c>
    </row>
    <row r="1278" spans="1:13" x14ac:dyDescent="0.2">
      <c r="A1278" s="36" t="s">
        <v>1077</v>
      </c>
      <c r="B1278" s="38" t="s">
        <v>1568</v>
      </c>
      <c r="C1278" s="36">
        <v>-15.4554084913</v>
      </c>
      <c r="D1278" s="36">
        <v>131.012075162</v>
      </c>
      <c r="E1278" s="36">
        <v>246</v>
      </c>
      <c r="F1278" s="36">
        <v>11</v>
      </c>
      <c r="G1278" s="36">
        <v>2</v>
      </c>
      <c r="H1278" s="36">
        <v>1526</v>
      </c>
      <c r="I1278" s="36">
        <v>3</v>
      </c>
      <c r="J1278" s="36">
        <v>0.3</v>
      </c>
      <c r="K1278" s="36">
        <v>5</v>
      </c>
      <c r="L1278" s="37">
        <f t="shared" si="41"/>
        <v>18.181818181818183</v>
      </c>
      <c r="M1278" s="37">
        <f t="shared" si="42"/>
        <v>1.088888888888889</v>
      </c>
    </row>
    <row r="1279" spans="1:13" x14ac:dyDescent="0.2">
      <c r="A1279" s="36" t="s">
        <v>1084</v>
      </c>
      <c r="B1279" s="38" t="s">
        <v>1568</v>
      </c>
      <c r="C1279" s="36">
        <v>-16.034259252199998</v>
      </c>
      <c r="D1279" s="36">
        <v>129.628055561</v>
      </c>
      <c r="E1279" s="36">
        <v>251</v>
      </c>
      <c r="F1279" s="36">
        <v>10</v>
      </c>
      <c r="G1279" s="36">
        <v>2</v>
      </c>
      <c r="H1279" s="36">
        <v>1007</v>
      </c>
      <c r="I1279" s="36">
        <v>3.3</v>
      </c>
      <c r="J1279" s="36">
        <v>0.5</v>
      </c>
      <c r="K1279" s="36">
        <v>4</v>
      </c>
      <c r="L1279" s="37">
        <f t="shared" si="41"/>
        <v>20</v>
      </c>
      <c r="M1279" s="37">
        <f t="shared" si="42"/>
        <v>1.088888888888889</v>
      </c>
    </row>
    <row r="1280" spans="1:13" x14ac:dyDescent="0.2">
      <c r="A1280" s="36" t="s">
        <v>1094</v>
      </c>
      <c r="B1280" s="38" t="s">
        <v>1569</v>
      </c>
      <c r="C1280" s="36">
        <v>-23.647037011599998</v>
      </c>
      <c r="D1280" s="36">
        <v>131.65453701999999</v>
      </c>
      <c r="E1280" s="36">
        <v>961</v>
      </c>
      <c r="F1280" s="36">
        <v>10</v>
      </c>
      <c r="G1280" s="36">
        <v>2</v>
      </c>
      <c r="H1280" s="36">
        <v>1116</v>
      </c>
      <c r="I1280" s="36">
        <v>3.3</v>
      </c>
      <c r="J1280" s="36">
        <v>0.5</v>
      </c>
      <c r="K1280" s="36">
        <v>4</v>
      </c>
      <c r="L1280" s="37">
        <f t="shared" si="41"/>
        <v>20</v>
      </c>
      <c r="M1280" s="37">
        <f t="shared" si="42"/>
        <v>1.088888888888889</v>
      </c>
    </row>
    <row r="1281" spans="1:13" x14ac:dyDescent="0.2">
      <c r="A1281" s="36" t="s">
        <v>1099</v>
      </c>
      <c r="B1281" s="38" t="s">
        <v>1569</v>
      </c>
      <c r="C1281" s="36">
        <v>-23.6349074271</v>
      </c>
      <c r="D1281" s="36">
        <v>131.631388894</v>
      </c>
      <c r="E1281" s="36">
        <v>1019</v>
      </c>
      <c r="F1281" s="36">
        <v>14</v>
      </c>
      <c r="G1281" s="36">
        <v>2</v>
      </c>
      <c r="H1281" s="36">
        <v>550</v>
      </c>
      <c r="I1281" s="36">
        <v>1</v>
      </c>
      <c r="J1281" s="36">
        <v>0.1</v>
      </c>
      <c r="K1281" s="36">
        <v>25</v>
      </c>
      <c r="L1281" s="37">
        <f t="shared" si="41"/>
        <v>14.285714285714285</v>
      </c>
      <c r="M1281" s="37">
        <f t="shared" si="42"/>
        <v>1.088888888888889</v>
      </c>
    </row>
    <row r="1282" spans="1:13" x14ac:dyDescent="0.2">
      <c r="A1282" s="36" t="s">
        <v>1100</v>
      </c>
      <c r="B1282" s="38" t="s">
        <v>1569</v>
      </c>
      <c r="C1282" s="36">
        <v>-23.6341666637</v>
      </c>
      <c r="D1282" s="36">
        <v>131.67777778300001</v>
      </c>
      <c r="E1282" s="36">
        <v>1070</v>
      </c>
      <c r="F1282" s="36">
        <v>16</v>
      </c>
      <c r="G1282" s="36">
        <v>2</v>
      </c>
      <c r="H1282" s="36">
        <v>1333</v>
      </c>
      <c r="I1282" s="36">
        <v>2.5</v>
      </c>
      <c r="J1282" s="36">
        <v>0.2</v>
      </c>
      <c r="K1282" s="36">
        <v>9</v>
      </c>
      <c r="L1282" s="37">
        <f t="shared" si="41"/>
        <v>12.5</v>
      </c>
      <c r="M1282" s="37">
        <f t="shared" si="42"/>
        <v>1.088888888888889</v>
      </c>
    </row>
    <row r="1283" spans="1:13" x14ac:dyDescent="0.2">
      <c r="A1283" s="36" t="s">
        <v>1101</v>
      </c>
      <c r="B1283" s="38" t="s">
        <v>1569</v>
      </c>
      <c r="C1283" s="36">
        <v>-23.6335000242</v>
      </c>
      <c r="D1283" s="36">
        <v>131.61794447700001</v>
      </c>
      <c r="E1283" s="36">
        <v>1058</v>
      </c>
      <c r="F1283" s="36">
        <v>10</v>
      </c>
      <c r="G1283" s="36">
        <v>2</v>
      </c>
      <c r="H1283" s="36">
        <v>562</v>
      </c>
      <c r="I1283" s="36">
        <v>1.5</v>
      </c>
      <c r="J1283" s="36">
        <v>0.2</v>
      </c>
      <c r="K1283" s="36">
        <v>8</v>
      </c>
      <c r="L1283" s="37">
        <f t="shared" si="41"/>
        <v>20</v>
      </c>
      <c r="M1283" s="37">
        <f t="shared" si="42"/>
        <v>1.088888888888889</v>
      </c>
    </row>
    <row r="1284" spans="1:13" x14ac:dyDescent="0.2">
      <c r="A1284" s="36" t="s">
        <v>1102</v>
      </c>
      <c r="B1284" s="38" t="s">
        <v>1569</v>
      </c>
      <c r="C1284" s="36">
        <v>-23.632222219300001</v>
      </c>
      <c r="D1284" s="36">
        <v>131.635833338</v>
      </c>
      <c r="E1284" s="36">
        <v>1080</v>
      </c>
      <c r="F1284" s="36">
        <v>11</v>
      </c>
      <c r="G1284" s="36">
        <v>2</v>
      </c>
      <c r="H1284" s="36">
        <v>1015</v>
      </c>
      <c r="I1284" s="36">
        <v>2.1</v>
      </c>
      <c r="J1284" s="36">
        <v>0.2</v>
      </c>
      <c r="K1284" s="36">
        <v>7</v>
      </c>
      <c r="L1284" s="37">
        <f t="shared" si="41"/>
        <v>18.181818181818183</v>
      </c>
      <c r="M1284" s="37">
        <f t="shared" si="42"/>
        <v>1.088888888888889</v>
      </c>
    </row>
    <row r="1285" spans="1:13" x14ac:dyDescent="0.2">
      <c r="A1285" s="36" t="s">
        <v>1103</v>
      </c>
      <c r="B1285" s="38" t="s">
        <v>1569</v>
      </c>
      <c r="C1285" s="36">
        <v>-23.631388885900002</v>
      </c>
      <c r="D1285" s="36">
        <v>131.713611117</v>
      </c>
      <c r="E1285" s="36">
        <v>1000</v>
      </c>
      <c r="F1285" s="36">
        <v>17</v>
      </c>
      <c r="G1285" s="36">
        <v>2</v>
      </c>
      <c r="H1285" s="36">
        <v>1717</v>
      </c>
      <c r="I1285" s="36">
        <v>3.3</v>
      </c>
      <c r="J1285" s="36">
        <v>0.3</v>
      </c>
      <c r="K1285" s="36">
        <v>7</v>
      </c>
      <c r="L1285" s="37">
        <f t="shared" si="41"/>
        <v>11.76470588235294</v>
      </c>
      <c r="M1285" s="37">
        <f t="shared" si="42"/>
        <v>1.088888888888889</v>
      </c>
    </row>
    <row r="1286" spans="1:13" x14ac:dyDescent="0.2">
      <c r="A1286" s="36" t="s">
        <v>1104</v>
      </c>
      <c r="B1286" s="38" t="s">
        <v>1569</v>
      </c>
      <c r="C1286" s="36">
        <v>-23.629999996999999</v>
      </c>
      <c r="D1286" s="36">
        <v>131.676111117</v>
      </c>
      <c r="E1286" s="36">
        <v>1100</v>
      </c>
      <c r="F1286" s="36">
        <v>16</v>
      </c>
      <c r="G1286" s="36">
        <v>2</v>
      </c>
      <c r="H1286" s="36">
        <v>1460</v>
      </c>
      <c r="I1286" s="36">
        <v>3.3</v>
      </c>
      <c r="J1286" s="36">
        <v>0.4</v>
      </c>
      <c r="K1286" s="36">
        <v>6</v>
      </c>
      <c r="L1286" s="37">
        <f t="shared" si="41"/>
        <v>12.5</v>
      </c>
      <c r="M1286" s="37">
        <f t="shared" si="42"/>
        <v>1.088888888888889</v>
      </c>
    </row>
    <row r="1287" spans="1:13" x14ac:dyDescent="0.2">
      <c r="A1287" s="36" t="s">
        <v>1107</v>
      </c>
      <c r="B1287" s="38" t="s">
        <v>1569</v>
      </c>
      <c r="C1287" s="36">
        <v>-23.627129649299999</v>
      </c>
      <c r="D1287" s="36">
        <v>131.64611111599999</v>
      </c>
      <c r="E1287" s="36">
        <v>1119</v>
      </c>
      <c r="F1287" s="36">
        <v>17</v>
      </c>
      <c r="G1287" s="36">
        <v>2</v>
      </c>
      <c r="H1287" s="36">
        <v>1498</v>
      </c>
      <c r="I1287" s="36">
        <v>2.9</v>
      </c>
      <c r="J1287" s="36">
        <v>0.3</v>
      </c>
      <c r="K1287" s="36">
        <v>7</v>
      </c>
      <c r="L1287" s="37">
        <f t="shared" si="41"/>
        <v>11.76470588235294</v>
      </c>
      <c r="M1287" s="37">
        <f t="shared" si="42"/>
        <v>1.088888888888889</v>
      </c>
    </row>
    <row r="1288" spans="1:13" x14ac:dyDescent="0.2">
      <c r="A1288" s="36" t="s">
        <v>1108</v>
      </c>
      <c r="B1288" s="38" t="s">
        <v>1569</v>
      </c>
      <c r="C1288" s="36">
        <v>-23.6265555797</v>
      </c>
      <c r="D1288" s="36">
        <v>131.63399997799999</v>
      </c>
      <c r="E1288" s="36">
        <v>1118</v>
      </c>
      <c r="F1288" s="36">
        <v>10</v>
      </c>
      <c r="G1288" s="36">
        <v>2</v>
      </c>
      <c r="H1288" s="36">
        <v>1722</v>
      </c>
      <c r="I1288" s="36">
        <v>3.2</v>
      </c>
      <c r="J1288" s="36">
        <v>0.3</v>
      </c>
      <c r="K1288" s="36">
        <v>6</v>
      </c>
      <c r="L1288" s="37">
        <f t="shared" si="41"/>
        <v>20</v>
      </c>
      <c r="M1288" s="37">
        <f t="shared" si="42"/>
        <v>1.088888888888889</v>
      </c>
    </row>
    <row r="1289" spans="1:13" x14ac:dyDescent="0.2">
      <c r="A1289" s="36" t="s">
        <v>1109</v>
      </c>
      <c r="B1289" s="38" t="s">
        <v>1569</v>
      </c>
      <c r="C1289" s="36">
        <v>-23.626111108100002</v>
      </c>
      <c r="D1289" s="36">
        <v>131.62826389400001</v>
      </c>
      <c r="E1289" s="36">
        <v>1099</v>
      </c>
      <c r="F1289" s="36">
        <v>14</v>
      </c>
      <c r="G1289" s="36">
        <v>2</v>
      </c>
      <c r="H1289" s="36">
        <v>1413</v>
      </c>
      <c r="I1289" s="36">
        <v>2.9</v>
      </c>
      <c r="J1289" s="36">
        <v>0.3</v>
      </c>
      <c r="K1289" s="36">
        <v>7</v>
      </c>
      <c r="L1289" s="37">
        <f t="shared" si="41"/>
        <v>14.285714285714285</v>
      </c>
      <c r="M1289" s="37">
        <f t="shared" si="42"/>
        <v>1.088888888888889</v>
      </c>
    </row>
    <row r="1290" spans="1:13" x14ac:dyDescent="0.2">
      <c r="A1290" s="36" t="s">
        <v>1111</v>
      </c>
      <c r="B1290" s="38" t="s">
        <v>1569</v>
      </c>
      <c r="C1290" s="36">
        <v>-23.6244999834</v>
      </c>
      <c r="D1290" s="36">
        <v>131.66522224100001</v>
      </c>
      <c r="E1290" s="36">
        <v>1081</v>
      </c>
      <c r="F1290" s="36">
        <v>10</v>
      </c>
      <c r="G1290" s="36">
        <v>2</v>
      </c>
      <c r="H1290" s="36">
        <v>1252</v>
      </c>
      <c r="I1290" s="36">
        <v>3.5</v>
      </c>
      <c r="J1290" s="36">
        <v>0.5</v>
      </c>
      <c r="K1290" s="36">
        <v>4</v>
      </c>
      <c r="L1290" s="37">
        <f t="shared" ref="L1290:L1353" si="43">G1290/F1290*100</f>
        <v>20</v>
      </c>
      <c r="M1290" s="37">
        <f t="shared" ref="M1290:M1353" si="44">G1290*9.8*250/3600*80%</f>
        <v>1.088888888888889</v>
      </c>
    </row>
    <row r="1291" spans="1:13" x14ac:dyDescent="0.2">
      <c r="A1291" s="36" t="s">
        <v>1113</v>
      </c>
      <c r="B1291" s="38" t="s">
        <v>1569</v>
      </c>
      <c r="C1291" s="36">
        <v>-23.623827172599999</v>
      </c>
      <c r="D1291" s="36">
        <v>131.63117282900001</v>
      </c>
      <c r="E1291" s="36">
        <v>1119</v>
      </c>
      <c r="F1291" s="36">
        <v>17</v>
      </c>
      <c r="G1291" s="36">
        <v>2</v>
      </c>
      <c r="H1291" s="36">
        <v>1361</v>
      </c>
      <c r="I1291" s="36">
        <v>2.1</v>
      </c>
      <c r="J1291" s="36">
        <v>0.2</v>
      </c>
      <c r="K1291" s="36">
        <v>13</v>
      </c>
      <c r="L1291" s="37">
        <f t="shared" si="43"/>
        <v>11.76470588235294</v>
      </c>
      <c r="M1291" s="37">
        <f t="shared" si="44"/>
        <v>1.088888888888889</v>
      </c>
    </row>
    <row r="1292" spans="1:13" x14ac:dyDescent="0.2">
      <c r="A1292" s="36" t="s">
        <v>1115</v>
      </c>
      <c r="B1292" s="38" t="s">
        <v>1569</v>
      </c>
      <c r="C1292" s="36">
        <v>-23.6236111081</v>
      </c>
      <c r="D1292" s="36">
        <v>131.948055563</v>
      </c>
      <c r="E1292" s="36">
        <v>1120</v>
      </c>
      <c r="F1292" s="36">
        <v>12</v>
      </c>
      <c r="G1292" s="36">
        <v>2</v>
      </c>
      <c r="H1292" s="36">
        <v>854</v>
      </c>
      <c r="I1292" s="36">
        <v>1.5</v>
      </c>
      <c r="J1292" s="36">
        <v>0.1</v>
      </c>
      <c r="K1292" s="36">
        <v>12</v>
      </c>
      <c r="L1292" s="37">
        <f t="shared" si="43"/>
        <v>16.666666666666664</v>
      </c>
      <c r="M1292" s="37">
        <f t="shared" si="44"/>
        <v>1.088888888888889</v>
      </c>
    </row>
    <row r="1293" spans="1:13" x14ac:dyDescent="0.2">
      <c r="A1293" s="36" t="s">
        <v>1121</v>
      </c>
      <c r="B1293" s="38" t="s">
        <v>1569</v>
      </c>
      <c r="C1293" s="36">
        <v>-23.618148122499999</v>
      </c>
      <c r="D1293" s="36">
        <v>131.66564813100001</v>
      </c>
      <c r="E1293" s="36">
        <v>1029</v>
      </c>
      <c r="F1293" s="36">
        <v>18</v>
      </c>
      <c r="G1293" s="36">
        <v>2</v>
      </c>
      <c r="H1293" s="36">
        <v>674</v>
      </c>
      <c r="I1293" s="36">
        <v>1</v>
      </c>
      <c r="J1293" s="36">
        <v>0.1</v>
      </c>
      <c r="K1293" s="36">
        <v>36</v>
      </c>
      <c r="L1293" s="37">
        <f t="shared" si="43"/>
        <v>11.111111111111111</v>
      </c>
      <c r="M1293" s="37">
        <f t="shared" si="44"/>
        <v>1.088888888888889</v>
      </c>
    </row>
    <row r="1294" spans="1:13" x14ac:dyDescent="0.2">
      <c r="A1294" s="36" t="s">
        <v>1122</v>
      </c>
      <c r="B1294" s="38" t="s">
        <v>1569</v>
      </c>
      <c r="C1294" s="36">
        <v>-23.6167900903</v>
      </c>
      <c r="D1294" s="36">
        <v>131.95932102500001</v>
      </c>
      <c r="E1294" s="36">
        <v>1122</v>
      </c>
      <c r="F1294" s="36">
        <v>17</v>
      </c>
      <c r="G1294" s="36">
        <v>2</v>
      </c>
      <c r="H1294" s="36">
        <v>2377</v>
      </c>
      <c r="I1294" s="36">
        <v>4.0999999999999996</v>
      </c>
      <c r="J1294" s="36">
        <v>0.3</v>
      </c>
      <c r="K1294" s="36">
        <v>7</v>
      </c>
      <c r="L1294" s="37">
        <f t="shared" si="43"/>
        <v>11.76470588235294</v>
      </c>
      <c r="M1294" s="37">
        <f t="shared" si="44"/>
        <v>1.088888888888889</v>
      </c>
    </row>
    <row r="1295" spans="1:13" x14ac:dyDescent="0.2">
      <c r="A1295" s="36" t="s">
        <v>1127</v>
      </c>
      <c r="B1295" s="38" t="s">
        <v>1569</v>
      </c>
      <c r="C1295" s="36">
        <v>-23.610833330199998</v>
      </c>
      <c r="D1295" s="36">
        <v>131.650666645</v>
      </c>
      <c r="E1295" s="36">
        <v>1018</v>
      </c>
      <c r="F1295" s="36">
        <v>16</v>
      </c>
      <c r="G1295" s="36">
        <v>2</v>
      </c>
      <c r="H1295" s="36">
        <v>737</v>
      </c>
      <c r="I1295" s="36">
        <v>1.5</v>
      </c>
      <c r="J1295" s="36">
        <v>0.2</v>
      </c>
      <c r="K1295" s="36">
        <v>15</v>
      </c>
      <c r="L1295" s="37">
        <f t="shared" si="43"/>
        <v>12.5</v>
      </c>
      <c r="M1295" s="37">
        <f t="shared" si="44"/>
        <v>1.088888888888889</v>
      </c>
    </row>
    <row r="1296" spans="1:13" x14ac:dyDescent="0.2">
      <c r="A1296" s="36" t="s">
        <v>1129</v>
      </c>
      <c r="B1296" s="38" t="s">
        <v>1569</v>
      </c>
      <c r="C1296" s="36">
        <v>-23.609444441299999</v>
      </c>
      <c r="D1296" s="36">
        <v>131.64694445000001</v>
      </c>
      <c r="E1296" s="36">
        <v>1050</v>
      </c>
      <c r="F1296" s="36">
        <v>10</v>
      </c>
      <c r="G1296" s="36">
        <v>2</v>
      </c>
      <c r="H1296" s="36">
        <v>1271</v>
      </c>
      <c r="I1296" s="36">
        <v>2.6</v>
      </c>
      <c r="J1296" s="36">
        <v>0.3</v>
      </c>
      <c r="K1296" s="36">
        <v>7</v>
      </c>
      <c r="L1296" s="37">
        <f t="shared" si="43"/>
        <v>20</v>
      </c>
      <c r="M1296" s="37">
        <f t="shared" si="44"/>
        <v>1.088888888888889</v>
      </c>
    </row>
    <row r="1297" spans="1:13" x14ac:dyDescent="0.2">
      <c r="A1297" s="36" t="s">
        <v>1130</v>
      </c>
      <c r="B1297" s="38" t="s">
        <v>1569</v>
      </c>
      <c r="C1297" s="36">
        <v>-23.606309540000002</v>
      </c>
      <c r="D1297" s="36">
        <v>131.644523795</v>
      </c>
      <c r="E1297" s="36">
        <v>1032</v>
      </c>
      <c r="F1297" s="36">
        <v>13</v>
      </c>
      <c r="G1297" s="36">
        <v>2</v>
      </c>
      <c r="H1297" s="36">
        <v>583</v>
      </c>
      <c r="I1297" s="36">
        <v>1.4</v>
      </c>
      <c r="J1297" s="36">
        <v>0.2</v>
      </c>
      <c r="K1297" s="36">
        <v>13</v>
      </c>
      <c r="L1297" s="37">
        <f t="shared" si="43"/>
        <v>15.384615384615385</v>
      </c>
      <c r="M1297" s="37">
        <f t="shared" si="44"/>
        <v>1.088888888888889</v>
      </c>
    </row>
    <row r="1298" spans="1:13" x14ac:dyDescent="0.2">
      <c r="A1298" s="36" t="s">
        <v>1131</v>
      </c>
      <c r="B1298" s="38" t="s">
        <v>1569</v>
      </c>
      <c r="C1298" s="36">
        <v>-23.605694441299999</v>
      </c>
      <c r="D1298" s="36">
        <v>131.69194444999999</v>
      </c>
      <c r="E1298" s="36">
        <v>1009</v>
      </c>
      <c r="F1298" s="36">
        <v>13</v>
      </c>
      <c r="G1298" s="36">
        <v>2</v>
      </c>
      <c r="H1298" s="36">
        <v>643</v>
      </c>
      <c r="I1298" s="36">
        <v>1.8</v>
      </c>
      <c r="J1298" s="36">
        <v>0.2</v>
      </c>
      <c r="K1298" s="36">
        <v>9</v>
      </c>
      <c r="L1298" s="37">
        <f t="shared" si="43"/>
        <v>15.384615384615385</v>
      </c>
      <c r="M1298" s="37">
        <f t="shared" si="44"/>
        <v>1.088888888888889</v>
      </c>
    </row>
    <row r="1299" spans="1:13" x14ac:dyDescent="0.2">
      <c r="A1299" s="36" t="s">
        <v>1132</v>
      </c>
      <c r="B1299" s="38" t="s">
        <v>1569</v>
      </c>
      <c r="C1299" s="36">
        <v>-23.6051190154</v>
      </c>
      <c r="D1299" s="36">
        <v>131.686666672</v>
      </c>
      <c r="E1299" s="36">
        <v>1017</v>
      </c>
      <c r="F1299" s="36">
        <v>10</v>
      </c>
      <c r="G1299" s="36">
        <v>2</v>
      </c>
      <c r="H1299" s="36">
        <v>524</v>
      </c>
      <c r="I1299" s="36">
        <v>1.2</v>
      </c>
      <c r="J1299" s="36">
        <v>0.1</v>
      </c>
      <c r="K1299" s="36">
        <v>12</v>
      </c>
      <c r="L1299" s="37">
        <f t="shared" si="43"/>
        <v>20</v>
      </c>
      <c r="M1299" s="37">
        <f t="shared" si="44"/>
        <v>1.088888888888889</v>
      </c>
    </row>
    <row r="1300" spans="1:13" x14ac:dyDescent="0.2">
      <c r="A1300" s="36" t="s">
        <v>1135</v>
      </c>
      <c r="B1300" s="38" t="s">
        <v>1569</v>
      </c>
      <c r="C1300" s="36">
        <v>-23.6044444413</v>
      </c>
      <c r="D1300" s="36">
        <v>131.62894443600001</v>
      </c>
      <c r="E1300" s="36">
        <v>1059</v>
      </c>
      <c r="F1300" s="36">
        <v>13</v>
      </c>
      <c r="G1300" s="36">
        <v>2</v>
      </c>
      <c r="H1300" s="36">
        <v>1446</v>
      </c>
      <c r="I1300" s="36">
        <v>1.8</v>
      </c>
      <c r="J1300" s="36">
        <v>0.1</v>
      </c>
      <c r="K1300" s="36">
        <v>16</v>
      </c>
      <c r="L1300" s="37">
        <f t="shared" si="43"/>
        <v>15.384615384615385</v>
      </c>
      <c r="M1300" s="37">
        <f t="shared" si="44"/>
        <v>1.088888888888889</v>
      </c>
    </row>
    <row r="1301" spans="1:13" x14ac:dyDescent="0.2">
      <c r="A1301" s="36" t="s">
        <v>1136</v>
      </c>
      <c r="B1301" s="38" t="s">
        <v>1569</v>
      </c>
      <c r="C1301" s="36">
        <v>-23.6043055524</v>
      </c>
      <c r="D1301" s="36">
        <v>131.69583333899999</v>
      </c>
      <c r="E1301" s="36">
        <v>1009</v>
      </c>
      <c r="F1301" s="36">
        <v>10</v>
      </c>
      <c r="G1301" s="36">
        <v>2</v>
      </c>
      <c r="H1301" s="36">
        <v>1180</v>
      </c>
      <c r="I1301" s="36">
        <v>2.4</v>
      </c>
      <c r="J1301" s="36">
        <v>0.2</v>
      </c>
      <c r="K1301" s="36">
        <v>7</v>
      </c>
      <c r="L1301" s="37">
        <f t="shared" si="43"/>
        <v>20</v>
      </c>
      <c r="M1301" s="37">
        <f t="shared" si="44"/>
        <v>1.088888888888889</v>
      </c>
    </row>
    <row r="1302" spans="1:13" x14ac:dyDescent="0.2">
      <c r="A1302" s="36" t="s">
        <v>1142</v>
      </c>
      <c r="B1302" s="38" t="s">
        <v>1569</v>
      </c>
      <c r="C1302" s="36">
        <v>-23.566111107600001</v>
      </c>
      <c r="D1302" s="36">
        <v>131.916388896</v>
      </c>
      <c r="E1302" s="36">
        <v>960</v>
      </c>
      <c r="F1302" s="36">
        <v>12</v>
      </c>
      <c r="G1302" s="36">
        <v>2</v>
      </c>
      <c r="H1302" s="36">
        <v>1425</v>
      </c>
      <c r="I1302" s="36">
        <v>2.9</v>
      </c>
      <c r="J1302" s="36">
        <v>0.3</v>
      </c>
      <c r="K1302" s="36">
        <v>7</v>
      </c>
      <c r="L1302" s="37">
        <f t="shared" si="43"/>
        <v>16.666666666666664</v>
      </c>
      <c r="M1302" s="37">
        <f t="shared" si="44"/>
        <v>1.088888888888889</v>
      </c>
    </row>
    <row r="1303" spans="1:13" x14ac:dyDescent="0.2">
      <c r="A1303" s="36" t="s">
        <v>1143</v>
      </c>
      <c r="B1303" s="38" t="s">
        <v>1569</v>
      </c>
      <c r="C1303" s="36">
        <v>-23.5660185377</v>
      </c>
      <c r="D1303" s="36">
        <v>131.9273148</v>
      </c>
      <c r="E1303" s="36">
        <v>939</v>
      </c>
      <c r="F1303" s="36">
        <v>16</v>
      </c>
      <c r="G1303" s="36">
        <v>2</v>
      </c>
      <c r="H1303" s="36">
        <v>1388</v>
      </c>
      <c r="I1303" s="36">
        <v>2.2999999999999998</v>
      </c>
      <c r="J1303" s="36">
        <v>0.2</v>
      </c>
      <c r="K1303" s="36">
        <v>12</v>
      </c>
      <c r="L1303" s="37">
        <f t="shared" si="43"/>
        <v>12.5</v>
      </c>
      <c r="M1303" s="37">
        <f t="shared" si="44"/>
        <v>1.088888888888889</v>
      </c>
    </row>
    <row r="1304" spans="1:13" x14ac:dyDescent="0.2">
      <c r="A1304" s="36" t="s">
        <v>1145</v>
      </c>
      <c r="B1304" s="38" t="s">
        <v>1569</v>
      </c>
      <c r="C1304" s="36">
        <v>-23.419246031899998</v>
      </c>
      <c r="D1304" s="36">
        <v>131.576190486</v>
      </c>
      <c r="E1304" s="36">
        <v>1011</v>
      </c>
      <c r="F1304" s="36">
        <v>19</v>
      </c>
      <c r="G1304" s="36">
        <v>2</v>
      </c>
      <c r="H1304" s="36">
        <v>1972</v>
      </c>
      <c r="I1304" s="36">
        <v>2.2999999999999998</v>
      </c>
      <c r="J1304" s="36">
        <v>0.1</v>
      </c>
      <c r="K1304" s="36">
        <v>18</v>
      </c>
      <c r="L1304" s="37">
        <f t="shared" si="43"/>
        <v>10.526315789473683</v>
      </c>
      <c r="M1304" s="37">
        <f t="shared" si="44"/>
        <v>1.088888888888889</v>
      </c>
    </row>
    <row r="1305" spans="1:13" x14ac:dyDescent="0.2">
      <c r="A1305" s="36" t="s">
        <v>1148</v>
      </c>
      <c r="B1305" s="38" t="s">
        <v>1569</v>
      </c>
      <c r="C1305" s="36">
        <v>-23.418611106499998</v>
      </c>
      <c r="D1305" s="36">
        <v>131.57833333799999</v>
      </c>
      <c r="E1305" s="36">
        <v>1010</v>
      </c>
      <c r="F1305" s="36">
        <v>10</v>
      </c>
      <c r="G1305" s="36">
        <v>2</v>
      </c>
      <c r="H1305" s="36">
        <v>1644</v>
      </c>
      <c r="I1305" s="36">
        <v>2.8</v>
      </c>
      <c r="J1305" s="36">
        <v>0.2</v>
      </c>
      <c r="K1305" s="36">
        <v>7</v>
      </c>
      <c r="L1305" s="37">
        <f t="shared" si="43"/>
        <v>20</v>
      </c>
      <c r="M1305" s="37">
        <f t="shared" si="44"/>
        <v>1.088888888888889</v>
      </c>
    </row>
    <row r="1306" spans="1:13" x14ac:dyDescent="0.2">
      <c r="A1306" s="36" t="s">
        <v>1152</v>
      </c>
      <c r="B1306" s="38" t="s">
        <v>1569</v>
      </c>
      <c r="C1306" s="36">
        <v>-23.409999995300002</v>
      </c>
      <c r="D1306" s="36">
        <v>131.597777783</v>
      </c>
      <c r="E1306" s="36">
        <v>950</v>
      </c>
      <c r="F1306" s="36">
        <v>13</v>
      </c>
      <c r="G1306" s="36">
        <v>2</v>
      </c>
      <c r="H1306" s="36">
        <v>1075</v>
      </c>
      <c r="I1306" s="36">
        <v>2.4</v>
      </c>
      <c r="J1306" s="36">
        <v>0.3</v>
      </c>
      <c r="K1306" s="36">
        <v>7</v>
      </c>
      <c r="L1306" s="37">
        <f t="shared" si="43"/>
        <v>15.384615384615385</v>
      </c>
      <c r="M1306" s="37">
        <f t="shared" si="44"/>
        <v>1.088888888888889</v>
      </c>
    </row>
    <row r="1307" spans="1:13" x14ac:dyDescent="0.2">
      <c r="A1307" s="36" t="s">
        <v>1157</v>
      </c>
      <c r="B1307" s="38" t="s">
        <v>1569</v>
      </c>
      <c r="C1307" s="36">
        <v>-23.407569439700001</v>
      </c>
      <c r="D1307" s="36">
        <v>131.56520833799999</v>
      </c>
      <c r="E1307" s="36">
        <v>998</v>
      </c>
      <c r="F1307" s="36">
        <v>15</v>
      </c>
      <c r="G1307" s="36">
        <v>2</v>
      </c>
      <c r="H1307" s="36">
        <v>1110</v>
      </c>
      <c r="I1307" s="36">
        <v>1.7</v>
      </c>
      <c r="J1307" s="36">
        <v>0.1</v>
      </c>
      <c r="K1307" s="36">
        <v>12</v>
      </c>
      <c r="L1307" s="37">
        <f t="shared" si="43"/>
        <v>13.333333333333334</v>
      </c>
      <c r="M1307" s="37">
        <f t="shared" si="44"/>
        <v>1.088888888888889</v>
      </c>
    </row>
    <row r="1308" spans="1:13" x14ac:dyDescent="0.2">
      <c r="A1308" s="36" t="s">
        <v>1158</v>
      </c>
      <c r="B1308" s="38" t="s">
        <v>1569</v>
      </c>
      <c r="C1308" s="36">
        <v>-23.4063888841</v>
      </c>
      <c r="D1308" s="36">
        <v>131.58333333799999</v>
      </c>
      <c r="E1308" s="36">
        <v>990</v>
      </c>
      <c r="F1308" s="36">
        <v>13</v>
      </c>
      <c r="G1308" s="36">
        <v>2</v>
      </c>
      <c r="H1308" s="36">
        <v>1539</v>
      </c>
      <c r="I1308" s="36">
        <v>3.6</v>
      </c>
      <c r="J1308" s="36">
        <v>0.4</v>
      </c>
      <c r="K1308" s="36">
        <v>5</v>
      </c>
      <c r="L1308" s="37">
        <f t="shared" si="43"/>
        <v>15.384615384615385</v>
      </c>
      <c r="M1308" s="37">
        <f t="shared" si="44"/>
        <v>1.088888888888889</v>
      </c>
    </row>
    <row r="1309" spans="1:13" x14ac:dyDescent="0.2">
      <c r="A1309" s="36" t="s">
        <v>1159</v>
      </c>
      <c r="B1309" s="38" t="s">
        <v>1569</v>
      </c>
      <c r="C1309" s="36">
        <v>-23.4063888841</v>
      </c>
      <c r="D1309" s="36">
        <v>131.59166667100001</v>
      </c>
      <c r="E1309" s="36">
        <v>960</v>
      </c>
      <c r="F1309" s="36">
        <v>12</v>
      </c>
      <c r="G1309" s="36">
        <v>2</v>
      </c>
      <c r="H1309" s="36">
        <v>1187</v>
      </c>
      <c r="I1309" s="36">
        <v>2.5</v>
      </c>
      <c r="J1309" s="36">
        <v>0.3</v>
      </c>
      <c r="K1309" s="36">
        <v>6</v>
      </c>
      <c r="L1309" s="37">
        <f t="shared" si="43"/>
        <v>16.666666666666664</v>
      </c>
      <c r="M1309" s="37">
        <f t="shared" si="44"/>
        <v>1.088888888888889</v>
      </c>
    </row>
    <row r="1310" spans="1:13" x14ac:dyDescent="0.2">
      <c r="A1310" s="36" t="s">
        <v>1161</v>
      </c>
      <c r="B1310" s="38" t="s">
        <v>1569</v>
      </c>
      <c r="C1310" s="36">
        <v>-23.403888884099999</v>
      </c>
      <c r="D1310" s="36">
        <v>131.573611116</v>
      </c>
      <c r="E1310" s="36">
        <v>990</v>
      </c>
      <c r="F1310" s="36">
        <v>10</v>
      </c>
      <c r="G1310" s="36">
        <v>2</v>
      </c>
      <c r="H1310" s="36">
        <v>1630</v>
      </c>
      <c r="I1310" s="36">
        <v>3.7</v>
      </c>
      <c r="J1310" s="36">
        <v>0.4</v>
      </c>
      <c r="K1310" s="36">
        <v>4</v>
      </c>
      <c r="L1310" s="37">
        <f t="shared" si="43"/>
        <v>20</v>
      </c>
      <c r="M1310" s="37">
        <f t="shared" si="44"/>
        <v>1.088888888888889</v>
      </c>
    </row>
    <row r="1311" spans="1:13" x14ac:dyDescent="0.2">
      <c r="A1311" s="36" t="s">
        <v>1162</v>
      </c>
      <c r="B1311" s="38" t="s">
        <v>1569</v>
      </c>
      <c r="C1311" s="36">
        <v>-23.402777773</v>
      </c>
      <c r="D1311" s="36">
        <v>131.58333333799999</v>
      </c>
      <c r="E1311" s="36">
        <v>950</v>
      </c>
      <c r="F1311" s="36">
        <v>17</v>
      </c>
      <c r="G1311" s="36">
        <v>2</v>
      </c>
      <c r="H1311" s="36">
        <v>1265</v>
      </c>
      <c r="I1311" s="36">
        <v>1.7</v>
      </c>
      <c r="J1311" s="36">
        <v>0.1</v>
      </c>
      <c r="K1311" s="36">
        <v>18</v>
      </c>
      <c r="L1311" s="37">
        <f t="shared" si="43"/>
        <v>11.76470588235294</v>
      </c>
      <c r="M1311" s="37">
        <f t="shared" si="44"/>
        <v>1.088888888888889</v>
      </c>
    </row>
    <row r="1312" spans="1:13" x14ac:dyDescent="0.2">
      <c r="A1312" s="36" t="s">
        <v>1169</v>
      </c>
      <c r="B1312" s="38" t="s">
        <v>1569</v>
      </c>
      <c r="C1312" s="36">
        <v>-23.3905555507</v>
      </c>
      <c r="D1312" s="36">
        <v>131.38694444800001</v>
      </c>
      <c r="E1312" s="36">
        <v>1050</v>
      </c>
      <c r="F1312" s="36">
        <v>15</v>
      </c>
      <c r="G1312" s="36">
        <v>2</v>
      </c>
      <c r="H1312" s="36">
        <v>1436</v>
      </c>
      <c r="I1312" s="36">
        <v>2.6</v>
      </c>
      <c r="J1312" s="36">
        <v>0.2</v>
      </c>
      <c r="K1312" s="36">
        <v>9</v>
      </c>
      <c r="L1312" s="37">
        <f t="shared" si="43"/>
        <v>13.333333333333334</v>
      </c>
      <c r="M1312" s="37">
        <f t="shared" si="44"/>
        <v>1.088888888888889</v>
      </c>
    </row>
    <row r="1313" spans="1:13" x14ac:dyDescent="0.2">
      <c r="A1313" s="36" t="s">
        <v>1170</v>
      </c>
      <c r="B1313" s="38" t="s">
        <v>1569</v>
      </c>
      <c r="C1313" s="36">
        <v>-23.389999995099998</v>
      </c>
      <c r="D1313" s="36">
        <v>131.42916667</v>
      </c>
      <c r="E1313" s="36">
        <v>1030</v>
      </c>
      <c r="F1313" s="36">
        <v>11</v>
      </c>
      <c r="G1313" s="36">
        <v>2</v>
      </c>
      <c r="H1313" s="36">
        <v>937</v>
      </c>
      <c r="I1313" s="36">
        <v>2.7</v>
      </c>
      <c r="J1313" s="36">
        <v>0.4</v>
      </c>
      <c r="K1313" s="36">
        <v>5</v>
      </c>
      <c r="L1313" s="37">
        <f t="shared" si="43"/>
        <v>18.181818181818183</v>
      </c>
      <c r="M1313" s="37">
        <f t="shared" si="44"/>
        <v>1.088888888888889</v>
      </c>
    </row>
    <row r="1314" spans="1:13" x14ac:dyDescent="0.2">
      <c r="A1314" s="36" t="s">
        <v>1172</v>
      </c>
      <c r="B1314" s="38" t="s">
        <v>1569</v>
      </c>
      <c r="C1314" s="36">
        <v>-23.389761890199999</v>
      </c>
      <c r="D1314" s="36">
        <v>131.368571441</v>
      </c>
      <c r="E1314" s="36">
        <v>1029</v>
      </c>
      <c r="F1314" s="36">
        <v>12</v>
      </c>
      <c r="G1314" s="36">
        <v>2</v>
      </c>
      <c r="H1314" s="36">
        <v>1209</v>
      </c>
      <c r="I1314" s="36">
        <v>2</v>
      </c>
      <c r="J1314" s="36">
        <v>0.2</v>
      </c>
      <c r="K1314" s="36">
        <v>9</v>
      </c>
      <c r="L1314" s="37">
        <f t="shared" si="43"/>
        <v>16.666666666666664</v>
      </c>
      <c r="M1314" s="37">
        <f t="shared" si="44"/>
        <v>1.088888888888889</v>
      </c>
    </row>
    <row r="1315" spans="1:13" x14ac:dyDescent="0.2">
      <c r="A1315" s="36" t="s">
        <v>1174</v>
      </c>
      <c r="B1315" s="38" t="s">
        <v>1569</v>
      </c>
      <c r="C1315" s="36">
        <v>-23.388888884</v>
      </c>
      <c r="D1315" s="36">
        <v>131.38333333599999</v>
      </c>
      <c r="E1315" s="36">
        <v>1020</v>
      </c>
      <c r="F1315" s="36">
        <v>11</v>
      </c>
      <c r="G1315" s="36">
        <v>2</v>
      </c>
      <c r="H1315" s="36">
        <v>464</v>
      </c>
      <c r="I1315" s="36">
        <v>1.1000000000000001</v>
      </c>
      <c r="J1315" s="36">
        <v>0.1</v>
      </c>
      <c r="K1315" s="36">
        <v>12</v>
      </c>
      <c r="L1315" s="37">
        <f t="shared" si="43"/>
        <v>18.181818181818183</v>
      </c>
      <c r="M1315" s="37">
        <f t="shared" si="44"/>
        <v>1.088888888888889</v>
      </c>
    </row>
    <row r="1316" spans="1:13" x14ac:dyDescent="0.2">
      <c r="A1316" s="36" t="s">
        <v>1175</v>
      </c>
      <c r="B1316" s="38" t="s">
        <v>1569</v>
      </c>
      <c r="C1316" s="36">
        <v>-23.388888884</v>
      </c>
      <c r="D1316" s="36">
        <v>131.39083333599999</v>
      </c>
      <c r="E1316" s="36">
        <v>1040</v>
      </c>
      <c r="F1316" s="36">
        <v>10</v>
      </c>
      <c r="G1316" s="36">
        <v>2</v>
      </c>
      <c r="H1316" s="36">
        <v>906</v>
      </c>
      <c r="I1316" s="36">
        <v>2.2999999999999998</v>
      </c>
      <c r="J1316" s="36">
        <v>0.3</v>
      </c>
      <c r="K1316" s="36">
        <v>6</v>
      </c>
      <c r="L1316" s="37">
        <f t="shared" si="43"/>
        <v>20</v>
      </c>
      <c r="M1316" s="37">
        <f t="shared" si="44"/>
        <v>1.088888888888889</v>
      </c>
    </row>
    <row r="1317" spans="1:13" x14ac:dyDescent="0.2">
      <c r="A1317" s="36" t="s">
        <v>1176</v>
      </c>
      <c r="B1317" s="38" t="s">
        <v>1569</v>
      </c>
      <c r="C1317" s="36">
        <v>-23.388888884</v>
      </c>
      <c r="D1317" s="36">
        <v>131.39222222500001</v>
      </c>
      <c r="E1317" s="36">
        <v>1050</v>
      </c>
      <c r="F1317" s="36">
        <v>11</v>
      </c>
      <c r="G1317" s="36">
        <v>2</v>
      </c>
      <c r="H1317" s="36">
        <v>1314</v>
      </c>
      <c r="I1317" s="36">
        <v>2.7</v>
      </c>
      <c r="J1317" s="36">
        <v>0.3</v>
      </c>
      <c r="K1317" s="36">
        <v>7</v>
      </c>
      <c r="L1317" s="37">
        <f t="shared" si="43"/>
        <v>18.181818181818183</v>
      </c>
      <c r="M1317" s="37">
        <f t="shared" si="44"/>
        <v>1.088888888888889</v>
      </c>
    </row>
    <row r="1318" spans="1:13" x14ac:dyDescent="0.2">
      <c r="A1318" s="36" t="s">
        <v>1177</v>
      </c>
      <c r="B1318" s="38" t="s">
        <v>1569</v>
      </c>
      <c r="C1318" s="36">
        <v>-23.384880942599999</v>
      </c>
      <c r="D1318" s="36">
        <v>131.35194444699999</v>
      </c>
      <c r="E1318" s="36">
        <v>1013</v>
      </c>
      <c r="F1318" s="36">
        <v>10</v>
      </c>
      <c r="G1318" s="36">
        <v>2</v>
      </c>
      <c r="H1318" s="36">
        <v>1080</v>
      </c>
      <c r="I1318" s="36">
        <v>2.1</v>
      </c>
      <c r="J1318" s="36">
        <v>0.2</v>
      </c>
      <c r="K1318" s="36">
        <v>8</v>
      </c>
      <c r="L1318" s="37">
        <f t="shared" si="43"/>
        <v>20</v>
      </c>
      <c r="M1318" s="37">
        <f t="shared" si="44"/>
        <v>1.088888888888889</v>
      </c>
    </row>
    <row r="1319" spans="1:13" x14ac:dyDescent="0.2">
      <c r="A1319" s="36" t="s">
        <v>1178</v>
      </c>
      <c r="B1319" s="38" t="s">
        <v>1569</v>
      </c>
      <c r="C1319" s="36">
        <v>-23.384246041400001</v>
      </c>
      <c r="D1319" s="36">
        <v>131.348253957</v>
      </c>
      <c r="E1319" s="36">
        <v>1029</v>
      </c>
      <c r="F1319" s="36">
        <v>11</v>
      </c>
      <c r="G1319" s="36">
        <v>2</v>
      </c>
      <c r="H1319" s="36">
        <v>1813</v>
      </c>
      <c r="I1319" s="36">
        <v>3.8</v>
      </c>
      <c r="J1319" s="36">
        <v>0.4</v>
      </c>
      <c r="K1319" s="36">
        <v>5</v>
      </c>
      <c r="L1319" s="37">
        <f t="shared" si="43"/>
        <v>18.181818181818183</v>
      </c>
      <c r="M1319" s="37">
        <f t="shared" si="44"/>
        <v>1.088888888888889</v>
      </c>
    </row>
    <row r="1320" spans="1:13" x14ac:dyDescent="0.2">
      <c r="A1320" s="36" t="s">
        <v>1179</v>
      </c>
      <c r="B1320" s="38" t="s">
        <v>1569</v>
      </c>
      <c r="C1320" s="36">
        <v>-23.383333328399999</v>
      </c>
      <c r="D1320" s="36">
        <v>131.346944447</v>
      </c>
      <c r="E1320" s="36">
        <v>1030</v>
      </c>
      <c r="F1320" s="36">
        <v>14</v>
      </c>
      <c r="G1320" s="36">
        <v>2</v>
      </c>
      <c r="H1320" s="36">
        <v>1661</v>
      </c>
      <c r="I1320" s="36">
        <v>2.2999999999999998</v>
      </c>
      <c r="J1320" s="36">
        <v>0.2</v>
      </c>
      <c r="K1320" s="36">
        <v>13</v>
      </c>
      <c r="L1320" s="37">
        <f t="shared" si="43"/>
        <v>14.285714285714285</v>
      </c>
      <c r="M1320" s="37">
        <f t="shared" si="44"/>
        <v>1.088888888888889</v>
      </c>
    </row>
    <row r="1321" spans="1:13" x14ac:dyDescent="0.2">
      <c r="A1321" s="36" t="s">
        <v>1180</v>
      </c>
      <c r="B1321" s="38" t="s">
        <v>1569</v>
      </c>
      <c r="C1321" s="36">
        <v>-23.379722217299999</v>
      </c>
      <c r="D1321" s="36">
        <v>131.33435184300001</v>
      </c>
      <c r="E1321" s="36">
        <v>1031</v>
      </c>
      <c r="F1321" s="36">
        <v>11</v>
      </c>
      <c r="G1321" s="36">
        <v>2</v>
      </c>
      <c r="H1321" s="36">
        <v>419</v>
      </c>
      <c r="I1321" s="36">
        <v>1.3</v>
      </c>
      <c r="J1321" s="36">
        <v>0.2</v>
      </c>
      <c r="K1321" s="36">
        <v>11</v>
      </c>
      <c r="L1321" s="37">
        <f t="shared" si="43"/>
        <v>18.181818181818183</v>
      </c>
      <c r="M1321" s="37">
        <f t="shared" si="44"/>
        <v>1.088888888888889</v>
      </c>
    </row>
    <row r="1322" spans="1:13" x14ac:dyDescent="0.2">
      <c r="A1322" s="36" t="s">
        <v>1181</v>
      </c>
      <c r="B1322" s="38" t="s">
        <v>1569</v>
      </c>
      <c r="C1322" s="36">
        <v>-23.373961346200002</v>
      </c>
      <c r="D1322" s="36">
        <v>131.31881642900001</v>
      </c>
      <c r="E1322" s="36">
        <v>977</v>
      </c>
      <c r="F1322" s="36">
        <v>10</v>
      </c>
      <c r="G1322" s="36">
        <v>2</v>
      </c>
      <c r="H1322" s="36">
        <v>558</v>
      </c>
      <c r="I1322" s="36">
        <v>0.9</v>
      </c>
      <c r="J1322" s="36">
        <v>0.1</v>
      </c>
      <c r="K1322" s="36">
        <v>20</v>
      </c>
      <c r="L1322" s="37">
        <f t="shared" si="43"/>
        <v>20</v>
      </c>
      <c r="M1322" s="37">
        <f t="shared" si="44"/>
        <v>1.088888888888889</v>
      </c>
    </row>
    <row r="1323" spans="1:13" x14ac:dyDescent="0.2">
      <c r="A1323" s="36" t="s">
        <v>1190</v>
      </c>
      <c r="B1323" s="38" t="s">
        <v>1569</v>
      </c>
      <c r="C1323" s="36">
        <v>-23.2804629629</v>
      </c>
      <c r="D1323" s="36">
        <v>131.315833336</v>
      </c>
      <c r="E1323" s="36">
        <v>851</v>
      </c>
      <c r="F1323" s="36">
        <v>10</v>
      </c>
      <c r="G1323" s="36">
        <v>2</v>
      </c>
      <c r="H1323" s="36">
        <v>260</v>
      </c>
      <c r="I1323" s="36">
        <v>0.9</v>
      </c>
      <c r="J1323" s="36">
        <v>0.2</v>
      </c>
      <c r="K1323" s="36">
        <v>12</v>
      </c>
      <c r="L1323" s="37">
        <f t="shared" si="43"/>
        <v>20</v>
      </c>
      <c r="M1323" s="37">
        <f t="shared" si="44"/>
        <v>1.088888888888889</v>
      </c>
    </row>
    <row r="1324" spans="1:13" x14ac:dyDescent="0.2">
      <c r="A1324" s="36" t="s">
        <v>1192</v>
      </c>
      <c r="B1324" s="38" t="s">
        <v>1569</v>
      </c>
      <c r="C1324" s="36">
        <v>-23.219999993799998</v>
      </c>
      <c r="D1324" s="36">
        <v>131.765555562</v>
      </c>
      <c r="E1324" s="36">
        <v>820</v>
      </c>
      <c r="F1324" s="36">
        <v>11</v>
      </c>
      <c r="G1324" s="36">
        <v>2</v>
      </c>
      <c r="H1324" s="36">
        <v>905</v>
      </c>
      <c r="I1324" s="36">
        <v>2.8</v>
      </c>
      <c r="J1324" s="36">
        <v>0.4</v>
      </c>
      <c r="K1324" s="36">
        <v>6</v>
      </c>
      <c r="L1324" s="37">
        <f t="shared" si="43"/>
        <v>18.181818181818183</v>
      </c>
      <c r="M1324" s="37">
        <f t="shared" si="44"/>
        <v>1.088888888888889</v>
      </c>
    </row>
    <row r="1325" spans="1:13" x14ac:dyDescent="0.2">
      <c r="A1325" s="36" t="s">
        <v>1197</v>
      </c>
      <c r="B1325" s="38" t="s">
        <v>1569</v>
      </c>
      <c r="C1325" s="36">
        <v>-24.941428568500001</v>
      </c>
      <c r="D1325" s="36">
        <v>129.27996032199999</v>
      </c>
      <c r="E1325" s="36">
        <v>829</v>
      </c>
      <c r="F1325" s="36">
        <v>10</v>
      </c>
      <c r="G1325" s="36">
        <v>2</v>
      </c>
      <c r="H1325" s="36">
        <v>670</v>
      </c>
      <c r="I1325" s="36">
        <v>1.7</v>
      </c>
      <c r="J1325" s="36">
        <v>0.2</v>
      </c>
      <c r="K1325" s="36">
        <v>8</v>
      </c>
      <c r="L1325" s="37">
        <f t="shared" si="43"/>
        <v>20</v>
      </c>
      <c r="M1325" s="37">
        <f t="shared" si="44"/>
        <v>1.088888888888889</v>
      </c>
    </row>
    <row r="1326" spans="1:13" x14ac:dyDescent="0.2">
      <c r="A1326" s="36" t="s">
        <v>1198</v>
      </c>
      <c r="B1326" s="38" t="s">
        <v>1569</v>
      </c>
      <c r="C1326" s="36">
        <v>-24.8649074289</v>
      </c>
      <c r="D1326" s="36">
        <v>129.35333333599999</v>
      </c>
      <c r="E1326" s="36">
        <v>839</v>
      </c>
      <c r="F1326" s="36">
        <v>9</v>
      </c>
      <c r="G1326" s="36">
        <v>2</v>
      </c>
      <c r="H1326" s="36">
        <v>432</v>
      </c>
      <c r="I1326" s="36">
        <v>1.1000000000000001</v>
      </c>
      <c r="J1326" s="36">
        <v>0.1</v>
      </c>
      <c r="K1326" s="36">
        <v>10</v>
      </c>
      <c r="L1326" s="37">
        <f t="shared" si="43"/>
        <v>22.222222222222221</v>
      </c>
      <c r="M1326" s="37">
        <f t="shared" si="44"/>
        <v>1.088888888888889</v>
      </c>
    </row>
    <row r="1327" spans="1:13" x14ac:dyDescent="0.2">
      <c r="A1327" s="36" t="s">
        <v>1205</v>
      </c>
      <c r="B1327" s="38" t="s">
        <v>1569</v>
      </c>
      <c r="C1327" s="36">
        <v>-24.630895043700001</v>
      </c>
      <c r="D1327" s="36">
        <v>129.63382718099999</v>
      </c>
      <c r="E1327" s="36">
        <v>849</v>
      </c>
      <c r="F1327" s="36">
        <v>10</v>
      </c>
      <c r="G1327" s="36">
        <v>2</v>
      </c>
      <c r="H1327" s="36">
        <v>1139</v>
      </c>
      <c r="I1327" s="36">
        <v>2.8</v>
      </c>
      <c r="J1327" s="36">
        <v>0.3</v>
      </c>
      <c r="K1327" s="36">
        <v>5</v>
      </c>
      <c r="L1327" s="37">
        <f t="shared" si="43"/>
        <v>20</v>
      </c>
      <c r="M1327" s="37">
        <f t="shared" si="44"/>
        <v>1.088888888888889</v>
      </c>
    </row>
    <row r="1328" spans="1:13" x14ac:dyDescent="0.2">
      <c r="A1328" s="36" t="s">
        <v>1206</v>
      </c>
      <c r="B1328" s="38" t="s">
        <v>1569</v>
      </c>
      <c r="C1328" s="36">
        <v>-25.9952777777</v>
      </c>
      <c r="D1328" s="36">
        <v>129.72638889500001</v>
      </c>
      <c r="E1328" s="36">
        <v>960</v>
      </c>
      <c r="F1328" s="36">
        <v>10</v>
      </c>
      <c r="G1328" s="36">
        <v>2</v>
      </c>
      <c r="H1328" s="36">
        <v>408</v>
      </c>
      <c r="I1328" s="36">
        <v>1.2</v>
      </c>
      <c r="J1328" s="36">
        <v>0.2</v>
      </c>
      <c r="K1328" s="36">
        <v>9</v>
      </c>
      <c r="L1328" s="37">
        <f t="shared" si="43"/>
        <v>20</v>
      </c>
      <c r="M1328" s="37">
        <f t="shared" si="44"/>
        <v>1.088888888888889</v>
      </c>
    </row>
    <row r="1329" spans="1:13" x14ac:dyDescent="0.2">
      <c r="A1329" s="36" t="s">
        <v>1207</v>
      </c>
      <c r="B1329" s="38" t="s">
        <v>1569</v>
      </c>
      <c r="C1329" s="36">
        <v>-25.995231458799999</v>
      </c>
      <c r="D1329" s="36">
        <v>129.677453687</v>
      </c>
      <c r="E1329" s="36">
        <v>1079</v>
      </c>
      <c r="F1329" s="36">
        <v>11</v>
      </c>
      <c r="G1329" s="36">
        <v>2</v>
      </c>
      <c r="H1329" s="36">
        <v>841</v>
      </c>
      <c r="I1329" s="36">
        <v>2</v>
      </c>
      <c r="J1329" s="36">
        <v>0.2</v>
      </c>
      <c r="K1329" s="36">
        <v>7</v>
      </c>
      <c r="L1329" s="37">
        <f t="shared" si="43"/>
        <v>18.181818181818183</v>
      </c>
      <c r="M1329" s="37">
        <f t="shared" si="44"/>
        <v>1.088888888888889</v>
      </c>
    </row>
    <row r="1330" spans="1:13" x14ac:dyDescent="0.2">
      <c r="A1330" s="36" t="s">
        <v>1208</v>
      </c>
      <c r="B1330" s="38" t="s">
        <v>1569</v>
      </c>
      <c r="C1330" s="36">
        <v>-25.994166666600002</v>
      </c>
      <c r="D1330" s="36">
        <v>129.69486111699999</v>
      </c>
      <c r="E1330" s="36">
        <v>981</v>
      </c>
      <c r="F1330" s="36">
        <v>11</v>
      </c>
      <c r="G1330" s="36">
        <v>2</v>
      </c>
      <c r="H1330" s="36">
        <v>551</v>
      </c>
      <c r="I1330" s="36">
        <v>1.2</v>
      </c>
      <c r="J1330" s="36">
        <v>0.1</v>
      </c>
      <c r="K1330" s="36">
        <v>15</v>
      </c>
      <c r="L1330" s="37">
        <f t="shared" si="43"/>
        <v>18.181818181818183</v>
      </c>
      <c r="M1330" s="37">
        <f t="shared" si="44"/>
        <v>1.088888888888889</v>
      </c>
    </row>
    <row r="1331" spans="1:13" x14ac:dyDescent="0.2">
      <c r="A1331" s="36" t="s">
        <v>1211</v>
      </c>
      <c r="B1331" s="38" t="s">
        <v>1569</v>
      </c>
      <c r="C1331" s="36">
        <v>-25.984548611000001</v>
      </c>
      <c r="D1331" s="36">
        <v>129.69149306099999</v>
      </c>
      <c r="E1331" s="36">
        <v>1103</v>
      </c>
      <c r="F1331" s="36">
        <v>14</v>
      </c>
      <c r="G1331" s="36">
        <v>2</v>
      </c>
      <c r="H1331" s="36">
        <v>1457</v>
      </c>
      <c r="I1331" s="36">
        <v>3.1</v>
      </c>
      <c r="J1331" s="36">
        <v>0.3</v>
      </c>
      <c r="K1331" s="36">
        <v>7</v>
      </c>
      <c r="L1331" s="37">
        <f t="shared" si="43"/>
        <v>14.285714285714285</v>
      </c>
      <c r="M1331" s="37">
        <f t="shared" si="44"/>
        <v>1.088888888888889</v>
      </c>
    </row>
    <row r="1332" spans="1:13" x14ac:dyDescent="0.2">
      <c r="A1332" s="36" t="s">
        <v>1212</v>
      </c>
      <c r="B1332" s="38" t="s">
        <v>1569</v>
      </c>
      <c r="C1332" s="36">
        <v>-25.984305555399999</v>
      </c>
      <c r="D1332" s="36">
        <v>129.67875000500001</v>
      </c>
      <c r="E1332" s="36">
        <v>1118</v>
      </c>
      <c r="F1332" s="36">
        <v>10</v>
      </c>
      <c r="G1332" s="36">
        <v>2</v>
      </c>
      <c r="H1332" s="36">
        <v>1265</v>
      </c>
      <c r="I1332" s="36">
        <v>2.5</v>
      </c>
      <c r="J1332" s="36">
        <v>0.2</v>
      </c>
      <c r="K1332" s="36">
        <v>6</v>
      </c>
      <c r="L1332" s="37">
        <f t="shared" si="43"/>
        <v>20</v>
      </c>
      <c r="M1332" s="37">
        <f t="shared" si="44"/>
        <v>1.088888888888889</v>
      </c>
    </row>
    <row r="1333" spans="1:13" x14ac:dyDescent="0.2">
      <c r="A1333" s="36" t="s">
        <v>1213</v>
      </c>
      <c r="B1333" s="38" t="s">
        <v>1569</v>
      </c>
      <c r="C1333" s="36">
        <v>-25.977986110900002</v>
      </c>
      <c r="D1333" s="36">
        <v>129.69763889399999</v>
      </c>
      <c r="E1333" s="36">
        <v>939</v>
      </c>
      <c r="F1333" s="36">
        <v>10</v>
      </c>
      <c r="G1333" s="36">
        <v>2</v>
      </c>
      <c r="H1333" s="36">
        <v>563</v>
      </c>
      <c r="I1333" s="36">
        <v>1.6</v>
      </c>
      <c r="J1333" s="36">
        <v>0.2</v>
      </c>
      <c r="K1333" s="36">
        <v>7</v>
      </c>
      <c r="L1333" s="37">
        <f t="shared" si="43"/>
        <v>20</v>
      </c>
      <c r="M1333" s="37">
        <f t="shared" si="44"/>
        <v>1.088888888888889</v>
      </c>
    </row>
    <row r="1334" spans="1:13" x14ac:dyDescent="0.2">
      <c r="A1334" s="36" t="s">
        <v>1215</v>
      </c>
      <c r="B1334" s="38" t="s">
        <v>1569</v>
      </c>
      <c r="C1334" s="36">
        <v>-25.966666666399998</v>
      </c>
      <c r="D1334" s="36">
        <v>129.67722222800001</v>
      </c>
      <c r="E1334" s="36">
        <v>930</v>
      </c>
      <c r="F1334" s="36">
        <v>11</v>
      </c>
      <c r="G1334" s="36">
        <v>2</v>
      </c>
      <c r="H1334" s="36">
        <v>835</v>
      </c>
      <c r="I1334" s="36">
        <v>2.5</v>
      </c>
      <c r="J1334" s="36">
        <v>0.4</v>
      </c>
      <c r="K1334" s="36">
        <v>6</v>
      </c>
      <c r="L1334" s="37">
        <f t="shared" si="43"/>
        <v>18.181818181818183</v>
      </c>
      <c r="M1334" s="37">
        <f t="shared" si="44"/>
        <v>1.088888888888889</v>
      </c>
    </row>
    <row r="1335" spans="1:13" x14ac:dyDescent="0.2">
      <c r="A1335" s="36" t="s">
        <v>1217</v>
      </c>
      <c r="B1335" s="38" t="s">
        <v>1569</v>
      </c>
      <c r="C1335" s="36">
        <v>-25.966049397500001</v>
      </c>
      <c r="D1335" s="36">
        <v>129.68521607</v>
      </c>
      <c r="E1335" s="36">
        <v>899</v>
      </c>
      <c r="F1335" s="36">
        <v>11</v>
      </c>
      <c r="G1335" s="36">
        <v>2</v>
      </c>
      <c r="H1335" s="36">
        <v>1075</v>
      </c>
      <c r="I1335" s="36">
        <v>2.1</v>
      </c>
      <c r="J1335" s="36">
        <v>0.2</v>
      </c>
      <c r="K1335" s="36">
        <v>9</v>
      </c>
      <c r="L1335" s="37">
        <f t="shared" si="43"/>
        <v>18.181818181818183</v>
      </c>
      <c r="M1335" s="37">
        <f t="shared" si="44"/>
        <v>1.088888888888889</v>
      </c>
    </row>
    <row r="1336" spans="1:13" x14ac:dyDescent="0.2">
      <c r="A1336" s="36" t="s">
        <v>1220</v>
      </c>
      <c r="B1336" s="38" t="s">
        <v>1569</v>
      </c>
      <c r="C1336" s="36">
        <v>-25.9294444439</v>
      </c>
      <c r="D1336" s="36">
        <v>129.48366665699999</v>
      </c>
      <c r="E1336" s="36">
        <v>969</v>
      </c>
      <c r="F1336" s="36">
        <v>10</v>
      </c>
      <c r="G1336" s="36">
        <v>2</v>
      </c>
      <c r="H1336" s="36">
        <v>761</v>
      </c>
      <c r="I1336" s="36">
        <v>2.1</v>
      </c>
      <c r="J1336" s="36">
        <v>0.3</v>
      </c>
      <c r="K1336" s="36">
        <v>5</v>
      </c>
      <c r="L1336" s="37">
        <f t="shared" si="43"/>
        <v>20</v>
      </c>
      <c r="M1336" s="37">
        <f t="shared" si="44"/>
        <v>1.088888888888889</v>
      </c>
    </row>
    <row r="1337" spans="1:13" x14ac:dyDescent="0.2">
      <c r="A1337" s="36" t="s">
        <v>1222</v>
      </c>
      <c r="B1337" s="38" t="s">
        <v>1569</v>
      </c>
      <c r="C1337" s="36">
        <v>-25.922847221600001</v>
      </c>
      <c r="D1337" s="36">
        <v>129.47812500399999</v>
      </c>
      <c r="E1337" s="36">
        <v>929</v>
      </c>
      <c r="F1337" s="36">
        <v>11</v>
      </c>
      <c r="G1337" s="36">
        <v>2</v>
      </c>
      <c r="H1337" s="36">
        <v>1240</v>
      </c>
      <c r="I1337" s="36">
        <v>3.7</v>
      </c>
      <c r="J1337" s="36">
        <v>0.5</v>
      </c>
      <c r="K1337" s="36">
        <v>4</v>
      </c>
      <c r="L1337" s="37">
        <f t="shared" si="43"/>
        <v>18.181818181818183</v>
      </c>
      <c r="M1337" s="37">
        <f t="shared" si="44"/>
        <v>1.088888888888889</v>
      </c>
    </row>
    <row r="1338" spans="1:13" x14ac:dyDescent="0.2">
      <c r="A1338" s="36" t="s">
        <v>1225</v>
      </c>
      <c r="B1338" s="38" t="s">
        <v>1569</v>
      </c>
      <c r="C1338" s="36">
        <v>-25.9169212985</v>
      </c>
      <c r="D1338" s="36">
        <v>129.463865747</v>
      </c>
      <c r="E1338" s="36">
        <v>941</v>
      </c>
      <c r="F1338" s="36">
        <v>11</v>
      </c>
      <c r="G1338" s="36">
        <v>2</v>
      </c>
      <c r="H1338" s="36">
        <v>932</v>
      </c>
      <c r="I1338" s="36">
        <v>2.1</v>
      </c>
      <c r="J1338" s="36">
        <v>0.2</v>
      </c>
      <c r="K1338" s="36">
        <v>6</v>
      </c>
      <c r="L1338" s="37">
        <f t="shared" si="43"/>
        <v>18.181818181818183</v>
      </c>
      <c r="M1338" s="37">
        <f t="shared" si="44"/>
        <v>1.088888888888889</v>
      </c>
    </row>
    <row r="1339" spans="1:13" x14ac:dyDescent="0.2">
      <c r="A1339" s="36" t="s">
        <v>1227</v>
      </c>
      <c r="B1339" s="38" t="s">
        <v>1569</v>
      </c>
      <c r="C1339" s="36">
        <v>-25.914537036399999</v>
      </c>
      <c r="D1339" s="36">
        <v>129.48648148500001</v>
      </c>
      <c r="E1339" s="36">
        <v>999</v>
      </c>
      <c r="F1339" s="36">
        <v>11</v>
      </c>
      <c r="G1339" s="36">
        <v>2</v>
      </c>
      <c r="H1339" s="36">
        <v>1197</v>
      </c>
      <c r="I1339" s="36">
        <v>2.7</v>
      </c>
      <c r="J1339" s="36">
        <v>0.3</v>
      </c>
      <c r="K1339" s="36">
        <v>7</v>
      </c>
      <c r="L1339" s="37">
        <f t="shared" si="43"/>
        <v>18.181818181818183</v>
      </c>
      <c r="M1339" s="37">
        <f t="shared" si="44"/>
        <v>1.088888888888889</v>
      </c>
    </row>
    <row r="1340" spans="1:13" x14ac:dyDescent="0.2">
      <c r="A1340" s="36" t="s">
        <v>1233</v>
      </c>
      <c r="B1340" s="38" t="s">
        <v>1569</v>
      </c>
      <c r="C1340" s="36">
        <v>-25.897277763400002</v>
      </c>
      <c r="D1340" s="36">
        <v>129.46227776800001</v>
      </c>
      <c r="E1340" s="36">
        <v>891</v>
      </c>
      <c r="F1340" s="36">
        <v>9</v>
      </c>
      <c r="G1340" s="36">
        <v>2</v>
      </c>
      <c r="H1340" s="36">
        <v>1100</v>
      </c>
      <c r="I1340" s="36">
        <v>2.2000000000000002</v>
      </c>
      <c r="J1340" s="36">
        <v>0.2</v>
      </c>
      <c r="K1340" s="36">
        <v>8</v>
      </c>
      <c r="L1340" s="37">
        <f t="shared" si="43"/>
        <v>22.222222222222221</v>
      </c>
      <c r="M1340" s="37">
        <f t="shared" si="44"/>
        <v>1.088888888888889</v>
      </c>
    </row>
    <row r="1341" spans="1:13" x14ac:dyDescent="0.2">
      <c r="A1341" s="36" t="s">
        <v>1234</v>
      </c>
      <c r="B1341" s="38" t="s">
        <v>1569</v>
      </c>
      <c r="C1341" s="36">
        <v>-25.887296275099999</v>
      </c>
      <c r="D1341" s="36">
        <v>129.48937039500001</v>
      </c>
      <c r="E1341" s="36">
        <v>978</v>
      </c>
      <c r="F1341" s="36">
        <v>13</v>
      </c>
      <c r="G1341" s="36">
        <v>2</v>
      </c>
      <c r="H1341" s="36">
        <v>1439</v>
      </c>
      <c r="I1341" s="36">
        <v>2.4</v>
      </c>
      <c r="J1341" s="36">
        <v>0.2</v>
      </c>
      <c r="K1341" s="36">
        <v>9</v>
      </c>
      <c r="L1341" s="37">
        <f t="shared" si="43"/>
        <v>15.384615384615385</v>
      </c>
      <c r="M1341" s="37">
        <f t="shared" si="44"/>
        <v>1.088888888888889</v>
      </c>
    </row>
    <row r="1342" spans="1:13" x14ac:dyDescent="0.2">
      <c r="A1342" s="36" t="s">
        <v>1238</v>
      </c>
      <c r="B1342" s="38" t="s">
        <v>1569</v>
      </c>
      <c r="C1342" s="36">
        <v>-25.875833332300001</v>
      </c>
      <c r="D1342" s="36">
        <v>129.488055559</v>
      </c>
      <c r="E1342" s="36">
        <v>880</v>
      </c>
      <c r="F1342" s="36">
        <v>12</v>
      </c>
      <c r="G1342" s="36">
        <v>2</v>
      </c>
      <c r="H1342" s="36">
        <v>405</v>
      </c>
      <c r="I1342" s="36">
        <v>1.3</v>
      </c>
      <c r="J1342" s="36">
        <v>0.2</v>
      </c>
      <c r="K1342" s="36">
        <v>11</v>
      </c>
      <c r="L1342" s="37">
        <f t="shared" si="43"/>
        <v>16.666666666666664</v>
      </c>
      <c r="M1342" s="37">
        <f t="shared" si="44"/>
        <v>1.088888888888889</v>
      </c>
    </row>
    <row r="1343" spans="1:13" x14ac:dyDescent="0.2">
      <c r="A1343" s="36" t="s">
        <v>1239</v>
      </c>
      <c r="B1343" s="38" t="s">
        <v>1569</v>
      </c>
      <c r="C1343" s="36">
        <v>-25.9906249999</v>
      </c>
      <c r="D1343" s="36">
        <v>130.11194444500001</v>
      </c>
      <c r="E1343" s="36">
        <v>999</v>
      </c>
      <c r="F1343" s="36">
        <v>10</v>
      </c>
      <c r="G1343" s="36">
        <v>2</v>
      </c>
      <c r="H1343" s="36">
        <v>311</v>
      </c>
      <c r="I1343" s="36">
        <v>1</v>
      </c>
      <c r="J1343" s="36">
        <v>0.2</v>
      </c>
      <c r="K1343" s="36">
        <v>11</v>
      </c>
      <c r="L1343" s="37">
        <f t="shared" si="43"/>
        <v>20</v>
      </c>
      <c r="M1343" s="37">
        <f t="shared" si="44"/>
        <v>1.088888888888889</v>
      </c>
    </row>
    <row r="1344" spans="1:13" x14ac:dyDescent="0.2">
      <c r="A1344" s="36" t="s">
        <v>1247</v>
      </c>
      <c r="B1344" s="38" t="s">
        <v>1568</v>
      </c>
      <c r="C1344" s="36">
        <v>-12.405277773</v>
      </c>
      <c r="D1344" s="36">
        <v>133.16541666800001</v>
      </c>
      <c r="E1344" s="36">
        <v>261</v>
      </c>
      <c r="F1344" s="36">
        <v>13</v>
      </c>
      <c r="G1344" s="36">
        <v>2</v>
      </c>
      <c r="H1344" s="36">
        <v>1923</v>
      </c>
      <c r="I1344" s="36">
        <v>4.2</v>
      </c>
      <c r="J1344" s="36">
        <v>0.5</v>
      </c>
      <c r="K1344" s="36">
        <v>5</v>
      </c>
      <c r="L1344" s="37">
        <f t="shared" si="43"/>
        <v>15.384615384615385</v>
      </c>
      <c r="M1344" s="37">
        <f t="shared" si="44"/>
        <v>1.088888888888889</v>
      </c>
    </row>
    <row r="1345" spans="1:13" x14ac:dyDescent="0.2">
      <c r="A1345" s="36" t="s">
        <v>1248</v>
      </c>
      <c r="B1345" s="38" t="s">
        <v>1568</v>
      </c>
      <c r="C1345" s="36">
        <v>-12.404444439700001</v>
      </c>
      <c r="D1345" s="36">
        <v>133.16750000100001</v>
      </c>
      <c r="E1345" s="36">
        <v>240</v>
      </c>
      <c r="F1345" s="36">
        <v>11</v>
      </c>
      <c r="G1345" s="36">
        <v>2</v>
      </c>
      <c r="H1345" s="36">
        <v>1273</v>
      </c>
      <c r="I1345" s="36">
        <v>2.2999999999999998</v>
      </c>
      <c r="J1345" s="36">
        <v>0.2</v>
      </c>
      <c r="K1345" s="36">
        <v>9</v>
      </c>
      <c r="L1345" s="37">
        <f t="shared" si="43"/>
        <v>18.181818181818183</v>
      </c>
      <c r="M1345" s="37">
        <f t="shared" si="44"/>
        <v>1.088888888888889</v>
      </c>
    </row>
    <row r="1346" spans="1:13" x14ac:dyDescent="0.2">
      <c r="A1346" s="36" t="s">
        <v>1249</v>
      </c>
      <c r="B1346" s="38" t="s">
        <v>1568</v>
      </c>
      <c r="C1346" s="36">
        <v>-12.4022222174</v>
      </c>
      <c r="D1346" s="36">
        <v>133.147222223</v>
      </c>
      <c r="E1346" s="36">
        <v>240</v>
      </c>
      <c r="F1346" s="36">
        <v>16</v>
      </c>
      <c r="G1346" s="36">
        <v>2</v>
      </c>
      <c r="H1346" s="36">
        <v>1738</v>
      </c>
      <c r="I1346" s="36">
        <v>3.1</v>
      </c>
      <c r="J1346" s="36">
        <v>0.3</v>
      </c>
      <c r="K1346" s="36">
        <v>8</v>
      </c>
      <c r="L1346" s="37">
        <f t="shared" si="43"/>
        <v>12.5</v>
      </c>
      <c r="M1346" s="37">
        <f t="shared" si="44"/>
        <v>1.088888888888889</v>
      </c>
    </row>
    <row r="1347" spans="1:13" x14ac:dyDescent="0.2">
      <c r="A1347" s="36" t="s">
        <v>1268</v>
      </c>
      <c r="B1347" s="38" t="s">
        <v>1568</v>
      </c>
      <c r="C1347" s="36">
        <v>-12.3184074178</v>
      </c>
      <c r="D1347" s="36">
        <v>133.55409258099999</v>
      </c>
      <c r="E1347" s="36">
        <v>238</v>
      </c>
      <c r="F1347" s="36">
        <v>14</v>
      </c>
      <c r="G1347" s="36">
        <v>2</v>
      </c>
      <c r="H1347" s="36">
        <v>2177</v>
      </c>
      <c r="I1347" s="36">
        <v>4.7</v>
      </c>
      <c r="J1347" s="36">
        <v>0.5</v>
      </c>
      <c r="K1347" s="36">
        <v>5</v>
      </c>
      <c r="L1347" s="37">
        <f t="shared" si="43"/>
        <v>14.285714285714285</v>
      </c>
      <c r="M1347" s="37">
        <f t="shared" si="44"/>
        <v>1.088888888888889</v>
      </c>
    </row>
    <row r="1348" spans="1:13" x14ac:dyDescent="0.2">
      <c r="A1348" s="36" t="s">
        <v>1275</v>
      </c>
      <c r="B1348" s="38" t="s">
        <v>1569</v>
      </c>
      <c r="C1348" s="36">
        <v>-21.962305568800002</v>
      </c>
      <c r="D1348" s="36">
        <v>132.60091668499999</v>
      </c>
      <c r="E1348" s="36">
        <v>873</v>
      </c>
      <c r="F1348" s="36">
        <v>10</v>
      </c>
      <c r="G1348" s="36">
        <v>2</v>
      </c>
      <c r="H1348" s="36">
        <v>1000</v>
      </c>
      <c r="I1348" s="36">
        <v>1.7</v>
      </c>
      <c r="J1348" s="36">
        <v>0.1</v>
      </c>
      <c r="K1348" s="36">
        <v>11</v>
      </c>
      <c r="L1348" s="37">
        <f t="shared" si="43"/>
        <v>20</v>
      </c>
      <c r="M1348" s="37">
        <f t="shared" si="44"/>
        <v>1.088888888888889</v>
      </c>
    </row>
    <row r="1349" spans="1:13" x14ac:dyDescent="0.2">
      <c r="A1349" s="36" t="s">
        <v>1277</v>
      </c>
      <c r="B1349" s="38" t="s">
        <v>1569</v>
      </c>
      <c r="C1349" s="36">
        <v>-23.9950876925</v>
      </c>
      <c r="D1349" s="36">
        <v>132.53102342299999</v>
      </c>
      <c r="E1349" s="36">
        <v>887</v>
      </c>
      <c r="F1349" s="36">
        <v>12</v>
      </c>
      <c r="G1349" s="36">
        <v>2</v>
      </c>
      <c r="H1349" s="36">
        <v>1929</v>
      </c>
      <c r="I1349" s="36">
        <v>3.2</v>
      </c>
      <c r="J1349" s="36">
        <v>0.3</v>
      </c>
      <c r="K1349" s="36">
        <v>8</v>
      </c>
      <c r="L1349" s="37">
        <f t="shared" si="43"/>
        <v>16.666666666666664</v>
      </c>
      <c r="M1349" s="37">
        <f t="shared" si="44"/>
        <v>1.088888888888889</v>
      </c>
    </row>
    <row r="1350" spans="1:13" x14ac:dyDescent="0.2">
      <c r="A1350" s="36" t="s">
        <v>1278</v>
      </c>
      <c r="B1350" s="38" t="s">
        <v>1569</v>
      </c>
      <c r="C1350" s="36">
        <v>-23.771759234800001</v>
      </c>
      <c r="D1350" s="36">
        <v>132.918888896</v>
      </c>
      <c r="E1350" s="36">
        <v>868</v>
      </c>
      <c r="F1350" s="36">
        <v>13</v>
      </c>
      <c r="G1350" s="36">
        <v>2</v>
      </c>
      <c r="H1350" s="36">
        <v>1365</v>
      </c>
      <c r="I1350" s="36">
        <v>2.2000000000000002</v>
      </c>
      <c r="J1350" s="36">
        <v>0.2</v>
      </c>
      <c r="K1350" s="36">
        <v>12</v>
      </c>
      <c r="L1350" s="37">
        <f t="shared" si="43"/>
        <v>15.384615384615385</v>
      </c>
      <c r="M1350" s="37">
        <f t="shared" si="44"/>
        <v>1.088888888888889</v>
      </c>
    </row>
    <row r="1351" spans="1:13" x14ac:dyDescent="0.2">
      <c r="A1351" s="36" t="s">
        <v>1280</v>
      </c>
      <c r="B1351" s="38" t="s">
        <v>1569</v>
      </c>
      <c r="C1351" s="36">
        <v>-23.598888885699999</v>
      </c>
      <c r="D1351" s="36">
        <v>132.03333333399999</v>
      </c>
      <c r="E1351" s="36">
        <v>970</v>
      </c>
      <c r="F1351" s="36">
        <v>11</v>
      </c>
      <c r="G1351" s="36">
        <v>2</v>
      </c>
      <c r="H1351" s="36">
        <v>1137</v>
      </c>
      <c r="I1351" s="36">
        <v>2.8</v>
      </c>
      <c r="J1351" s="36">
        <v>0.3</v>
      </c>
      <c r="K1351" s="36">
        <v>6</v>
      </c>
      <c r="L1351" s="37">
        <f t="shared" si="43"/>
        <v>18.181818181818183</v>
      </c>
      <c r="M1351" s="37">
        <f t="shared" si="44"/>
        <v>1.088888888888889</v>
      </c>
    </row>
    <row r="1352" spans="1:13" x14ac:dyDescent="0.2">
      <c r="A1352" s="36" t="s">
        <v>1281</v>
      </c>
      <c r="B1352" s="38" t="s">
        <v>1569</v>
      </c>
      <c r="C1352" s="36">
        <v>-23.5976851904</v>
      </c>
      <c r="D1352" s="36">
        <v>132.03962963800001</v>
      </c>
      <c r="E1352" s="36">
        <v>949</v>
      </c>
      <c r="F1352" s="36">
        <v>12</v>
      </c>
      <c r="G1352" s="36">
        <v>2</v>
      </c>
      <c r="H1352" s="36">
        <v>1196</v>
      </c>
      <c r="I1352" s="36">
        <v>2.5</v>
      </c>
      <c r="J1352" s="36">
        <v>0.3</v>
      </c>
      <c r="K1352" s="36">
        <v>8</v>
      </c>
      <c r="L1352" s="37">
        <f t="shared" si="43"/>
        <v>16.666666666666664</v>
      </c>
      <c r="M1352" s="37">
        <f t="shared" si="44"/>
        <v>1.088888888888889</v>
      </c>
    </row>
    <row r="1353" spans="1:13" x14ac:dyDescent="0.2">
      <c r="A1353" s="36" t="s">
        <v>1282</v>
      </c>
      <c r="B1353" s="38" t="s">
        <v>1569</v>
      </c>
      <c r="C1353" s="36">
        <v>-23.5951984137</v>
      </c>
      <c r="D1353" s="36">
        <v>132.042698417</v>
      </c>
      <c r="E1353" s="36">
        <v>959</v>
      </c>
      <c r="F1353" s="36">
        <v>11</v>
      </c>
      <c r="G1353" s="36">
        <v>2</v>
      </c>
      <c r="H1353" s="36">
        <v>1074</v>
      </c>
      <c r="I1353" s="36">
        <v>2.5</v>
      </c>
      <c r="J1353" s="36">
        <v>0.3</v>
      </c>
      <c r="K1353" s="36">
        <v>7</v>
      </c>
      <c r="L1353" s="37">
        <f t="shared" si="43"/>
        <v>18.181818181818183</v>
      </c>
      <c r="M1353" s="37">
        <f t="shared" si="44"/>
        <v>1.088888888888889</v>
      </c>
    </row>
    <row r="1354" spans="1:13" x14ac:dyDescent="0.2">
      <c r="A1354" s="36" t="s">
        <v>1285</v>
      </c>
      <c r="B1354" s="38" t="s">
        <v>1569</v>
      </c>
      <c r="C1354" s="36">
        <v>-23.593055552300001</v>
      </c>
      <c r="D1354" s="36">
        <v>132.036111111</v>
      </c>
      <c r="E1354" s="36">
        <v>1000</v>
      </c>
      <c r="F1354" s="36">
        <v>10</v>
      </c>
      <c r="G1354" s="36">
        <v>2</v>
      </c>
      <c r="H1354" s="36">
        <v>290</v>
      </c>
      <c r="I1354" s="36">
        <v>0.9</v>
      </c>
      <c r="J1354" s="36">
        <v>0.1</v>
      </c>
      <c r="K1354" s="36">
        <v>14</v>
      </c>
      <c r="L1354" s="37">
        <f t="shared" ref="L1354:L1417" si="45">G1354/F1354*100</f>
        <v>20</v>
      </c>
      <c r="M1354" s="37">
        <f t="shared" ref="M1354:M1417" si="46">G1354*9.8*250/3600*80%</f>
        <v>1.088888888888889</v>
      </c>
    </row>
    <row r="1355" spans="1:13" x14ac:dyDescent="0.2">
      <c r="A1355" s="36" t="s">
        <v>1287</v>
      </c>
      <c r="B1355" s="38" t="s">
        <v>1569</v>
      </c>
      <c r="C1355" s="36">
        <v>-23.584722218900001</v>
      </c>
      <c r="D1355" s="36">
        <v>132.04770833399999</v>
      </c>
      <c r="E1355" s="36">
        <v>1049</v>
      </c>
      <c r="F1355" s="36">
        <v>13</v>
      </c>
      <c r="G1355" s="36">
        <v>2</v>
      </c>
      <c r="H1355" s="36">
        <v>1008</v>
      </c>
      <c r="I1355" s="36">
        <v>1.9</v>
      </c>
      <c r="J1355" s="36">
        <v>0.2</v>
      </c>
      <c r="K1355" s="36">
        <v>12</v>
      </c>
      <c r="L1355" s="37">
        <f t="shared" si="45"/>
        <v>15.384615384615385</v>
      </c>
      <c r="M1355" s="37">
        <f t="shared" si="46"/>
        <v>1.088888888888889</v>
      </c>
    </row>
    <row r="1356" spans="1:13" x14ac:dyDescent="0.2">
      <c r="A1356" s="36" t="s">
        <v>1288</v>
      </c>
      <c r="B1356" s="38" t="s">
        <v>1569</v>
      </c>
      <c r="C1356" s="36">
        <v>-23.583333329999999</v>
      </c>
      <c r="D1356" s="36">
        <v>132.05625000000001</v>
      </c>
      <c r="E1356" s="36">
        <v>1001</v>
      </c>
      <c r="F1356" s="36">
        <v>13</v>
      </c>
      <c r="G1356" s="36">
        <v>2</v>
      </c>
      <c r="H1356" s="36">
        <v>1048</v>
      </c>
      <c r="I1356" s="36">
        <v>2.6</v>
      </c>
      <c r="J1356" s="36">
        <v>0.3</v>
      </c>
      <c r="K1356" s="36">
        <v>7</v>
      </c>
      <c r="L1356" s="37">
        <f t="shared" si="45"/>
        <v>15.384615384615385</v>
      </c>
      <c r="M1356" s="37">
        <f t="shared" si="46"/>
        <v>1.088888888888889</v>
      </c>
    </row>
    <row r="1357" spans="1:13" x14ac:dyDescent="0.2">
      <c r="A1357" s="36" t="s">
        <v>1296</v>
      </c>
      <c r="B1357" s="38" t="s">
        <v>1569</v>
      </c>
      <c r="C1357" s="36">
        <v>-23.414938282000001</v>
      </c>
      <c r="D1357" s="36">
        <v>132.49910495699999</v>
      </c>
      <c r="E1357" s="36">
        <v>871</v>
      </c>
      <c r="F1357" s="36">
        <v>10</v>
      </c>
      <c r="G1357" s="36">
        <v>2</v>
      </c>
      <c r="H1357" s="36">
        <v>1405</v>
      </c>
      <c r="I1357" s="36">
        <v>3.5</v>
      </c>
      <c r="J1357" s="36">
        <v>0.4</v>
      </c>
      <c r="K1357" s="36">
        <v>4</v>
      </c>
      <c r="L1357" s="37">
        <f t="shared" si="45"/>
        <v>20</v>
      </c>
      <c r="M1357" s="37">
        <f t="shared" si="46"/>
        <v>1.088888888888889</v>
      </c>
    </row>
    <row r="1358" spans="1:13" x14ac:dyDescent="0.2">
      <c r="A1358" s="36" t="s">
        <v>1297</v>
      </c>
      <c r="B1358" s="38" t="s">
        <v>1569</v>
      </c>
      <c r="C1358" s="36">
        <v>-23.409166661899999</v>
      </c>
      <c r="D1358" s="36">
        <v>132.77509257599999</v>
      </c>
      <c r="E1358" s="36">
        <v>861</v>
      </c>
      <c r="F1358" s="36">
        <v>14</v>
      </c>
      <c r="G1358" s="36">
        <v>2</v>
      </c>
      <c r="H1358" s="36">
        <v>391</v>
      </c>
      <c r="I1358" s="36">
        <v>1.4</v>
      </c>
      <c r="J1358" s="36">
        <v>0.2</v>
      </c>
      <c r="K1358" s="36">
        <v>10</v>
      </c>
      <c r="L1358" s="37">
        <f t="shared" si="45"/>
        <v>14.285714285714285</v>
      </c>
      <c r="M1358" s="37">
        <f t="shared" si="46"/>
        <v>1.088888888888889</v>
      </c>
    </row>
    <row r="1359" spans="1:13" x14ac:dyDescent="0.2">
      <c r="A1359" s="36" t="s">
        <v>1300</v>
      </c>
      <c r="B1359" s="38" t="s">
        <v>1569</v>
      </c>
      <c r="C1359" s="36">
        <v>-23.400444432899999</v>
      </c>
      <c r="D1359" s="36">
        <v>132.76000000600001</v>
      </c>
      <c r="E1359" s="36">
        <v>862</v>
      </c>
      <c r="F1359" s="36">
        <v>13</v>
      </c>
      <c r="G1359" s="36">
        <v>2</v>
      </c>
      <c r="H1359" s="36">
        <v>1148</v>
      </c>
      <c r="I1359" s="36">
        <v>2.6</v>
      </c>
      <c r="J1359" s="36">
        <v>0.3</v>
      </c>
      <c r="K1359" s="36">
        <v>7</v>
      </c>
      <c r="L1359" s="37">
        <f t="shared" si="45"/>
        <v>15.384615384615385</v>
      </c>
      <c r="M1359" s="37">
        <f t="shared" si="46"/>
        <v>1.088888888888889</v>
      </c>
    </row>
    <row r="1360" spans="1:13" x14ac:dyDescent="0.2">
      <c r="A1360" s="36" t="s">
        <v>1302</v>
      </c>
      <c r="B1360" s="38" t="s">
        <v>1569</v>
      </c>
      <c r="C1360" s="36">
        <v>-23.393888883999999</v>
      </c>
      <c r="D1360" s="36">
        <v>132.36166667000001</v>
      </c>
      <c r="E1360" s="36">
        <v>1000</v>
      </c>
      <c r="F1360" s="36">
        <v>11</v>
      </c>
      <c r="G1360" s="36">
        <v>2</v>
      </c>
      <c r="H1360" s="36">
        <v>405</v>
      </c>
      <c r="I1360" s="36">
        <v>1.1000000000000001</v>
      </c>
      <c r="J1360" s="36">
        <v>0.2</v>
      </c>
      <c r="K1360" s="36">
        <v>13</v>
      </c>
      <c r="L1360" s="37">
        <f t="shared" si="45"/>
        <v>18.181818181818183</v>
      </c>
      <c r="M1360" s="37">
        <f t="shared" si="46"/>
        <v>1.088888888888889</v>
      </c>
    </row>
    <row r="1361" spans="1:13" x14ac:dyDescent="0.2">
      <c r="A1361" s="36" t="s">
        <v>1304</v>
      </c>
      <c r="B1361" s="38" t="s">
        <v>1569</v>
      </c>
      <c r="C1361" s="36">
        <v>-23.383287043399999</v>
      </c>
      <c r="D1361" s="36">
        <v>132.340000003</v>
      </c>
      <c r="E1361" s="36">
        <v>1031</v>
      </c>
      <c r="F1361" s="36">
        <v>11</v>
      </c>
      <c r="G1361" s="36">
        <v>2</v>
      </c>
      <c r="H1361" s="36">
        <v>1574</v>
      </c>
      <c r="I1361" s="36">
        <v>3.5</v>
      </c>
      <c r="J1361" s="36">
        <v>0.4</v>
      </c>
      <c r="K1361" s="36">
        <v>6</v>
      </c>
      <c r="L1361" s="37">
        <f t="shared" si="45"/>
        <v>18.181818181818183</v>
      </c>
      <c r="M1361" s="37">
        <f t="shared" si="46"/>
        <v>1.088888888888889</v>
      </c>
    </row>
    <row r="1362" spans="1:13" x14ac:dyDescent="0.2">
      <c r="A1362" s="36" t="s">
        <v>1307</v>
      </c>
      <c r="B1362" s="38" t="s">
        <v>1569</v>
      </c>
      <c r="C1362" s="36">
        <v>-23.344722217000001</v>
      </c>
      <c r="D1362" s="36">
        <v>132.851180562</v>
      </c>
      <c r="E1362" s="36">
        <v>879</v>
      </c>
      <c r="F1362" s="36">
        <v>12</v>
      </c>
      <c r="G1362" s="36">
        <v>2</v>
      </c>
      <c r="H1362" s="36">
        <v>944</v>
      </c>
      <c r="I1362" s="36">
        <v>2.1</v>
      </c>
      <c r="J1362" s="36">
        <v>0.2</v>
      </c>
      <c r="K1362" s="36">
        <v>8</v>
      </c>
      <c r="L1362" s="37">
        <f t="shared" si="45"/>
        <v>16.666666666666664</v>
      </c>
      <c r="M1362" s="37">
        <f t="shared" si="46"/>
        <v>1.088888888888889</v>
      </c>
    </row>
    <row r="1363" spans="1:13" x14ac:dyDescent="0.2">
      <c r="A1363" s="36" t="s">
        <v>1308</v>
      </c>
      <c r="B1363" s="38" t="s">
        <v>1569</v>
      </c>
      <c r="C1363" s="36">
        <v>-23.343888883599998</v>
      </c>
      <c r="D1363" s="36">
        <v>132.772777784</v>
      </c>
      <c r="E1363" s="36">
        <v>810</v>
      </c>
      <c r="F1363" s="36">
        <v>11</v>
      </c>
      <c r="G1363" s="36">
        <v>2</v>
      </c>
      <c r="H1363" s="36">
        <v>581</v>
      </c>
      <c r="I1363" s="36">
        <v>1.9</v>
      </c>
      <c r="J1363" s="36">
        <v>0.3</v>
      </c>
      <c r="K1363" s="36">
        <v>8</v>
      </c>
      <c r="L1363" s="37">
        <f t="shared" si="45"/>
        <v>18.181818181818183</v>
      </c>
      <c r="M1363" s="37">
        <f t="shared" si="46"/>
        <v>1.088888888888889</v>
      </c>
    </row>
    <row r="1364" spans="1:13" x14ac:dyDescent="0.2">
      <c r="A1364" s="36" t="s">
        <v>1309</v>
      </c>
      <c r="B1364" s="38" t="s">
        <v>1569</v>
      </c>
      <c r="C1364" s="36">
        <v>-23.339999994700001</v>
      </c>
      <c r="D1364" s="36">
        <v>132.862222229</v>
      </c>
      <c r="E1364" s="36">
        <v>840</v>
      </c>
      <c r="F1364" s="36">
        <v>12</v>
      </c>
      <c r="G1364" s="36">
        <v>2</v>
      </c>
      <c r="H1364" s="36">
        <v>930</v>
      </c>
      <c r="I1364" s="36">
        <v>2.1</v>
      </c>
      <c r="J1364" s="36">
        <v>0.2</v>
      </c>
      <c r="K1364" s="36">
        <v>8</v>
      </c>
      <c r="L1364" s="37">
        <f t="shared" si="45"/>
        <v>16.666666666666664</v>
      </c>
      <c r="M1364" s="37">
        <f t="shared" si="46"/>
        <v>1.088888888888889</v>
      </c>
    </row>
    <row r="1365" spans="1:13" x14ac:dyDescent="0.2">
      <c r="A1365" s="36" t="s">
        <v>1311</v>
      </c>
      <c r="B1365" s="38" t="s">
        <v>1569</v>
      </c>
      <c r="C1365" s="36">
        <v>-23.3125462908</v>
      </c>
      <c r="D1365" s="36">
        <v>132.91337963699999</v>
      </c>
      <c r="E1365" s="36">
        <v>809</v>
      </c>
      <c r="F1365" s="36">
        <v>11</v>
      </c>
      <c r="G1365" s="36">
        <v>2</v>
      </c>
      <c r="H1365" s="36">
        <v>787</v>
      </c>
      <c r="I1365" s="36">
        <v>2.5</v>
      </c>
      <c r="J1365" s="36">
        <v>0.4</v>
      </c>
      <c r="K1365" s="36">
        <v>6</v>
      </c>
      <c r="L1365" s="37">
        <f t="shared" si="45"/>
        <v>18.181818181818183</v>
      </c>
      <c r="M1365" s="37">
        <f t="shared" si="46"/>
        <v>1.088888888888889</v>
      </c>
    </row>
    <row r="1366" spans="1:13" x14ac:dyDescent="0.2">
      <c r="A1366" s="36" t="s">
        <v>1312</v>
      </c>
      <c r="B1366" s="38" t="s">
        <v>1569</v>
      </c>
      <c r="C1366" s="36">
        <v>-23.3120555297</v>
      </c>
      <c r="D1366" s="36">
        <v>132.70877780399999</v>
      </c>
      <c r="E1366" s="36">
        <v>859</v>
      </c>
      <c r="F1366" s="36">
        <v>10</v>
      </c>
      <c r="G1366" s="36">
        <v>2</v>
      </c>
      <c r="H1366" s="36">
        <v>991</v>
      </c>
      <c r="I1366" s="36">
        <v>2.8</v>
      </c>
      <c r="J1366" s="36">
        <v>0.4</v>
      </c>
      <c r="K1366" s="36">
        <v>6</v>
      </c>
      <c r="L1366" s="37">
        <f t="shared" si="45"/>
        <v>20</v>
      </c>
      <c r="M1366" s="37">
        <f t="shared" si="46"/>
        <v>1.088888888888889</v>
      </c>
    </row>
    <row r="1367" spans="1:13" x14ac:dyDescent="0.2">
      <c r="A1367" s="36" t="s">
        <v>1313</v>
      </c>
      <c r="B1367" s="38" t="s">
        <v>1569</v>
      </c>
      <c r="C1367" s="36">
        <v>-23.311111105599998</v>
      </c>
      <c r="D1367" s="36">
        <v>132.87222222899999</v>
      </c>
      <c r="E1367" s="36">
        <v>820</v>
      </c>
      <c r="F1367" s="36">
        <v>11</v>
      </c>
      <c r="G1367" s="36">
        <v>2</v>
      </c>
      <c r="H1367" s="36">
        <v>701</v>
      </c>
      <c r="I1367" s="36">
        <v>2</v>
      </c>
      <c r="J1367" s="36">
        <v>0.3</v>
      </c>
      <c r="K1367" s="36">
        <v>8</v>
      </c>
      <c r="L1367" s="37">
        <f t="shared" si="45"/>
        <v>18.181818181818183</v>
      </c>
      <c r="M1367" s="37">
        <f t="shared" si="46"/>
        <v>1.088888888888889</v>
      </c>
    </row>
    <row r="1368" spans="1:13" x14ac:dyDescent="0.2">
      <c r="A1368" s="36" t="s">
        <v>1315</v>
      </c>
      <c r="B1368" s="38" t="s">
        <v>1569</v>
      </c>
      <c r="C1368" s="36">
        <v>-23.3082870428</v>
      </c>
      <c r="D1368" s="36">
        <v>132.93277778500001</v>
      </c>
      <c r="E1368" s="36">
        <v>861</v>
      </c>
      <c r="F1368" s="36">
        <v>10</v>
      </c>
      <c r="G1368" s="36">
        <v>2</v>
      </c>
      <c r="H1368" s="36">
        <v>1029</v>
      </c>
      <c r="I1368" s="36">
        <v>3.1</v>
      </c>
      <c r="J1368" s="36">
        <v>0.5</v>
      </c>
      <c r="K1368" s="36">
        <v>5</v>
      </c>
      <c r="L1368" s="37">
        <f t="shared" si="45"/>
        <v>20</v>
      </c>
      <c r="M1368" s="37">
        <f t="shared" si="46"/>
        <v>1.088888888888889</v>
      </c>
    </row>
    <row r="1369" spans="1:13" x14ac:dyDescent="0.2">
      <c r="A1369" s="36" t="s">
        <v>1321</v>
      </c>
      <c r="B1369" s="38" t="s">
        <v>1569</v>
      </c>
      <c r="C1369" s="36">
        <v>-23.625462982599998</v>
      </c>
      <c r="D1369" s="36">
        <v>133.27472222399999</v>
      </c>
      <c r="E1369" s="36">
        <v>971</v>
      </c>
      <c r="F1369" s="36">
        <v>11</v>
      </c>
      <c r="G1369" s="36">
        <v>2</v>
      </c>
      <c r="H1369" s="36">
        <v>1867</v>
      </c>
      <c r="I1369" s="36">
        <v>4.5</v>
      </c>
      <c r="J1369" s="36">
        <v>0.5</v>
      </c>
      <c r="K1369" s="36">
        <v>4</v>
      </c>
      <c r="L1369" s="37">
        <f t="shared" si="45"/>
        <v>18.181818181818183</v>
      </c>
      <c r="M1369" s="37">
        <f t="shared" si="46"/>
        <v>1.088888888888889</v>
      </c>
    </row>
    <row r="1370" spans="1:13" x14ac:dyDescent="0.2">
      <c r="A1370" s="36" t="s">
        <v>1324</v>
      </c>
      <c r="B1370" s="38" t="s">
        <v>1569</v>
      </c>
      <c r="C1370" s="36">
        <v>-23.622630727899999</v>
      </c>
      <c r="D1370" s="36">
        <v>133.29736927100001</v>
      </c>
      <c r="E1370" s="36">
        <v>966</v>
      </c>
      <c r="F1370" s="36">
        <v>13</v>
      </c>
      <c r="G1370" s="36">
        <v>2</v>
      </c>
      <c r="H1370" s="36">
        <v>1521</v>
      </c>
      <c r="I1370" s="36">
        <v>2.8</v>
      </c>
      <c r="J1370" s="36">
        <v>0.3</v>
      </c>
      <c r="K1370" s="36">
        <v>7</v>
      </c>
      <c r="L1370" s="37">
        <f t="shared" si="45"/>
        <v>15.384615384615385</v>
      </c>
      <c r="M1370" s="37">
        <f t="shared" si="46"/>
        <v>1.088888888888889</v>
      </c>
    </row>
    <row r="1371" spans="1:13" x14ac:dyDescent="0.2">
      <c r="A1371" s="36" t="s">
        <v>1325</v>
      </c>
      <c r="B1371" s="38" t="s">
        <v>1569</v>
      </c>
      <c r="C1371" s="36">
        <v>-23.622611101299999</v>
      </c>
      <c r="D1371" s="36">
        <v>133.308777787</v>
      </c>
      <c r="E1371" s="36">
        <v>949</v>
      </c>
      <c r="F1371" s="36">
        <v>12</v>
      </c>
      <c r="G1371" s="36">
        <v>2</v>
      </c>
      <c r="H1371" s="36">
        <v>1081</v>
      </c>
      <c r="I1371" s="36">
        <v>2.2999999999999998</v>
      </c>
      <c r="J1371" s="36">
        <v>0.2</v>
      </c>
      <c r="K1371" s="36">
        <v>7</v>
      </c>
      <c r="L1371" s="37">
        <f t="shared" si="45"/>
        <v>16.666666666666664</v>
      </c>
      <c r="M1371" s="37">
        <f t="shared" si="46"/>
        <v>1.088888888888889</v>
      </c>
    </row>
    <row r="1372" spans="1:13" x14ac:dyDescent="0.2">
      <c r="A1372" s="36" t="s">
        <v>1333</v>
      </c>
      <c r="B1372" s="38" t="s">
        <v>1569</v>
      </c>
      <c r="C1372" s="36">
        <v>-23.6144444414</v>
      </c>
      <c r="D1372" s="36">
        <v>133.24861111300001</v>
      </c>
      <c r="E1372" s="36">
        <v>910</v>
      </c>
      <c r="F1372" s="36">
        <v>16</v>
      </c>
      <c r="G1372" s="36">
        <v>2</v>
      </c>
      <c r="H1372" s="36">
        <v>1079</v>
      </c>
      <c r="I1372" s="36">
        <v>2</v>
      </c>
      <c r="J1372" s="36">
        <v>0.2</v>
      </c>
      <c r="K1372" s="36">
        <v>9</v>
      </c>
      <c r="L1372" s="37">
        <f t="shared" si="45"/>
        <v>12.5</v>
      </c>
      <c r="M1372" s="37">
        <f t="shared" si="46"/>
        <v>1.088888888888889</v>
      </c>
    </row>
    <row r="1373" spans="1:13" x14ac:dyDescent="0.2">
      <c r="A1373" s="36" t="s">
        <v>1339</v>
      </c>
      <c r="B1373" s="38" t="s">
        <v>1569</v>
      </c>
      <c r="C1373" s="36">
        <v>-23.610277774699998</v>
      </c>
      <c r="D1373" s="36">
        <v>133.291111113</v>
      </c>
      <c r="E1373" s="36">
        <v>920</v>
      </c>
      <c r="F1373" s="36">
        <v>15</v>
      </c>
      <c r="G1373" s="36">
        <v>2</v>
      </c>
      <c r="H1373" s="36">
        <v>1488</v>
      </c>
      <c r="I1373" s="36">
        <v>2.5</v>
      </c>
      <c r="J1373" s="36">
        <v>0.2</v>
      </c>
      <c r="K1373" s="36">
        <v>11</v>
      </c>
      <c r="L1373" s="37">
        <f t="shared" si="45"/>
        <v>13.333333333333334</v>
      </c>
      <c r="M1373" s="37">
        <f t="shared" si="46"/>
        <v>1.088888888888889</v>
      </c>
    </row>
    <row r="1374" spans="1:13" x14ac:dyDescent="0.2">
      <c r="A1374" s="36" t="s">
        <v>1341</v>
      </c>
      <c r="B1374" s="38" t="s">
        <v>1569</v>
      </c>
      <c r="C1374" s="36">
        <v>-23.607222219099999</v>
      </c>
      <c r="D1374" s="36">
        <v>133.371111114</v>
      </c>
      <c r="E1374" s="36">
        <v>970</v>
      </c>
      <c r="F1374" s="36">
        <v>10</v>
      </c>
      <c r="G1374" s="36">
        <v>2</v>
      </c>
      <c r="H1374" s="36">
        <v>1528</v>
      </c>
      <c r="I1374" s="36">
        <v>3.7</v>
      </c>
      <c r="J1374" s="36">
        <v>0.4</v>
      </c>
      <c r="K1374" s="36">
        <v>4</v>
      </c>
      <c r="L1374" s="37">
        <f t="shared" si="45"/>
        <v>20</v>
      </c>
      <c r="M1374" s="37">
        <f t="shared" si="46"/>
        <v>1.088888888888889</v>
      </c>
    </row>
    <row r="1375" spans="1:13" x14ac:dyDescent="0.2">
      <c r="A1375" s="36" t="s">
        <v>1349</v>
      </c>
      <c r="B1375" s="38" t="s">
        <v>1569</v>
      </c>
      <c r="C1375" s="36">
        <v>-23.6020555592</v>
      </c>
      <c r="D1375" s="36">
        <v>133.35016666300001</v>
      </c>
      <c r="E1375" s="36">
        <v>941</v>
      </c>
      <c r="F1375" s="36">
        <v>11</v>
      </c>
      <c r="G1375" s="36">
        <v>2</v>
      </c>
      <c r="H1375" s="36">
        <v>1020</v>
      </c>
      <c r="I1375" s="36">
        <v>2.7</v>
      </c>
      <c r="J1375" s="36">
        <v>0.3</v>
      </c>
      <c r="K1375" s="36">
        <v>6</v>
      </c>
      <c r="L1375" s="37">
        <f t="shared" si="45"/>
        <v>18.181818181818183</v>
      </c>
      <c r="M1375" s="37">
        <f t="shared" si="46"/>
        <v>1.088888888888889</v>
      </c>
    </row>
    <row r="1376" spans="1:13" x14ac:dyDescent="0.2">
      <c r="A1376" s="36" t="s">
        <v>1350</v>
      </c>
      <c r="B1376" s="38" t="s">
        <v>1569</v>
      </c>
      <c r="C1376" s="36">
        <v>-23.602037016899999</v>
      </c>
      <c r="D1376" s="36">
        <v>133.27824075999999</v>
      </c>
      <c r="E1376" s="36">
        <v>978</v>
      </c>
      <c r="F1376" s="36">
        <v>10</v>
      </c>
      <c r="G1376" s="36">
        <v>2</v>
      </c>
      <c r="H1376" s="36">
        <v>534</v>
      </c>
      <c r="I1376" s="36">
        <v>1.7</v>
      </c>
      <c r="J1376" s="36">
        <v>0.3</v>
      </c>
      <c r="K1376" s="36">
        <v>7</v>
      </c>
      <c r="L1376" s="37">
        <f t="shared" si="45"/>
        <v>20</v>
      </c>
      <c r="M1376" s="37">
        <f t="shared" si="46"/>
        <v>1.088888888888889</v>
      </c>
    </row>
    <row r="1377" spans="1:13" x14ac:dyDescent="0.2">
      <c r="A1377" s="36" t="s">
        <v>1356</v>
      </c>
      <c r="B1377" s="38" t="s">
        <v>1569</v>
      </c>
      <c r="C1377" s="36">
        <v>-23.591425913599998</v>
      </c>
      <c r="D1377" s="36">
        <v>133.52551853200001</v>
      </c>
      <c r="E1377" s="36">
        <v>909</v>
      </c>
      <c r="F1377" s="36">
        <v>15</v>
      </c>
      <c r="G1377" s="36">
        <v>2</v>
      </c>
      <c r="H1377" s="36">
        <v>1266</v>
      </c>
      <c r="I1377" s="36">
        <v>1.4</v>
      </c>
      <c r="J1377" s="36">
        <v>0.1</v>
      </c>
      <c r="K1377" s="36">
        <v>20</v>
      </c>
      <c r="L1377" s="37">
        <f t="shared" si="45"/>
        <v>13.333333333333334</v>
      </c>
      <c r="M1377" s="37">
        <f t="shared" si="46"/>
        <v>1.088888888888889</v>
      </c>
    </row>
    <row r="1378" spans="1:13" x14ac:dyDescent="0.2">
      <c r="A1378" s="36" t="s">
        <v>1357</v>
      </c>
      <c r="B1378" s="38" t="s">
        <v>1569</v>
      </c>
      <c r="C1378" s="36">
        <v>-23.5911111078</v>
      </c>
      <c r="D1378" s="36">
        <v>133.20916666799999</v>
      </c>
      <c r="E1378" s="36">
        <v>880</v>
      </c>
      <c r="F1378" s="36">
        <v>14</v>
      </c>
      <c r="G1378" s="36">
        <v>2</v>
      </c>
      <c r="H1378" s="36">
        <v>1285</v>
      </c>
      <c r="I1378" s="36">
        <v>2.1</v>
      </c>
      <c r="J1378" s="36">
        <v>0.2</v>
      </c>
      <c r="K1378" s="36">
        <v>12</v>
      </c>
      <c r="L1378" s="37">
        <f t="shared" si="45"/>
        <v>14.285714285714285</v>
      </c>
      <c r="M1378" s="37">
        <f t="shared" si="46"/>
        <v>1.088888888888889</v>
      </c>
    </row>
    <row r="1379" spans="1:13" x14ac:dyDescent="0.2">
      <c r="A1379" s="36" t="s">
        <v>1359</v>
      </c>
      <c r="B1379" s="38" t="s">
        <v>1569</v>
      </c>
      <c r="C1379" s="36">
        <v>-23.5903819412</v>
      </c>
      <c r="D1379" s="36">
        <v>133.426215281</v>
      </c>
      <c r="E1379" s="36">
        <v>933</v>
      </c>
      <c r="F1379" s="36">
        <v>11</v>
      </c>
      <c r="G1379" s="36">
        <v>2</v>
      </c>
      <c r="H1379" s="36">
        <v>959</v>
      </c>
      <c r="I1379" s="36">
        <v>2</v>
      </c>
      <c r="J1379" s="36">
        <v>0.2</v>
      </c>
      <c r="K1379" s="36">
        <v>8</v>
      </c>
      <c r="L1379" s="37">
        <f t="shared" si="45"/>
        <v>18.181818181818183</v>
      </c>
      <c r="M1379" s="37">
        <f t="shared" si="46"/>
        <v>1.088888888888889</v>
      </c>
    </row>
    <row r="1380" spans="1:13" x14ac:dyDescent="0.2">
      <c r="A1380" s="36" t="s">
        <v>1363</v>
      </c>
      <c r="B1380" s="38" t="s">
        <v>1569</v>
      </c>
      <c r="C1380" s="36">
        <v>-23.583999989900001</v>
      </c>
      <c r="D1380" s="36">
        <v>133.42961112099999</v>
      </c>
      <c r="E1380" s="36">
        <v>909</v>
      </c>
      <c r="F1380" s="36">
        <v>12</v>
      </c>
      <c r="G1380" s="36">
        <v>2</v>
      </c>
      <c r="H1380" s="36">
        <v>501</v>
      </c>
      <c r="I1380" s="36">
        <v>1.7</v>
      </c>
      <c r="J1380" s="36">
        <v>0.3</v>
      </c>
      <c r="K1380" s="36">
        <v>7</v>
      </c>
      <c r="L1380" s="37">
        <f t="shared" si="45"/>
        <v>16.666666666666664</v>
      </c>
      <c r="M1380" s="37">
        <f t="shared" si="46"/>
        <v>1.088888888888889</v>
      </c>
    </row>
    <row r="1381" spans="1:13" x14ac:dyDescent="0.2">
      <c r="A1381" s="36" t="s">
        <v>1365</v>
      </c>
      <c r="B1381" s="38" t="s">
        <v>1569</v>
      </c>
      <c r="C1381" s="36">
        <v>-23.993333333300001</v>
      </c>
      <c r="D1381" s="36">
        <v>134.59284722699999</v>
      </c>
      <c r="E1381" s="36">
        <v>619</v>
      </c>
      <c r="F1381" s="36">
        <v>10</v>
      </c>
      <c r="G1381" s="36">
        <v>2</v>
      </c>
      <c r="H1381" s="36">
        <v>1077</v>
      </c>
      <c r="I1381" s="36">
        <v>2.6</v>
      </c>
      <c r="J1381" s="36">
        <v>0.3</v>
      </c>
      <c r="K1381" s="36">
        <v>5</v>
      </c>
      <c r="L1381" s="37">
        <f t="shared" si="45"/>
        <v>20</v>
      </c>
      <c r="M1381" s="37">
        <f t="shared" si="46"/>
        <v>1.088888888888889</v>
      </c>
    </row>
    <row r="1382" spans="1:13" x14ac:dyDescent="0.2">
      <c r="A1382" s="36" t="s">
        <v>1366</v>
      </c>
      <c r="B1382" s="38" t="s">
        <v>1569</v>
      </c>
      <c r="C1382" s="36">
        <v>-23.963722194799999</v>
      </c>
      <c r="D1382" s="36">
        <v>134.58538886599999</v>
      </c>
      <c r="E1382" s="36">
        <v>608</v>
      </c>
      <c r="F1382" s="36">
        <v>12</v>
      </c>
      <c r="G1382" s="36">
        <v>2</v>
      </c>
      <c r="H1382" s="36">
        <v>1341</v>
      </c>
      <c r="I1382" s="36">
        <v>2.7</v>
      </c>
      <c r="J1382" s="36">
        <v>0.3</v>
      </c>
      <c r="K1382" s="36">
        <v>7</v>
      </c>
      <c r="L1382" s="37">
        <f t="shared" si="45"/>
        <v>16.666666666666664</v>
      </c>
      <c r="M1382" s="37">
        <f t="shared" si="46"/>
        <v>1.088888888888889</v>
      </c>
    </row>
    <row r="1383" spans="1:13" x14ac:dyDescent="0.2">
      <c r="A1383" s="36" t="s">
        <v>1367</v>
      </c>
      <c r="B1383" s="38" t="s">
        <v>1569</v>
      </c>
      <c r="C1383" s="36">
        <v>-23.956388888500001</v>
      </c>
      <c r="D1383" s="36">
        <v>134.58177775499999</v>
      </c>
      <c r="E1383" s="36">
        <v>608</v>
      </c>
      <c r="F1383" s="36">
        <v>14</v>
      </c>
      <c r="G1383" s="36">
        <v>2</v>
      </c>
      <c r="H1383" s="36">
        <v>1542</v>
      </c>
      <c r="I1383" s="36">
        <v>2.2000000000000002</v>
      </c>
      <c r="J1383" s="36">
        <v>0.2</v>
      </c>
      <c r="K1383" s="36">
        <v>12</v>
      </c>
      <c r="L1383" s="37">
        <f t="shared" si="45"/>
        <v>14.285714285714285</v>
      </c>
      <c r="M1383" s="37">
        <f t="shared" si="46"/>
        <v>1.088888888888889</v>
      </c>
    </row>
    <row r="1384" spans="1:13" x14ac:dyDescent="0.2">
      <c r="A1384" s="36" t="s">
        <v>1370</v>
      </c>
      <c r="B1384" s="38" t="s">
        <v>1569</v>
      </c>
      <c r="C1384" s="36">
        <v>-23.891666665799999</v>
      </c>
      <c r="D1384" s="36">
        <v>134.595925908</v>
      </c>
      <c r="E1384" s="36">
        <v>609</v>
      </c>
      <c r="F1384" s="36">
        <v>14</v>
      </c>
      <c r="G1384" s="36">
        <v>2</v>
      </c>
      <c r="H1384" s="36">
        <v>1479</v>
      </c>
      <c r="I1384" s="36">
        <v>2.8</v>
      </c>
      <c r="J1384" s="36">
        <v>0.3</v>
      </c>
      <c r="K1384" s="36">
        <v>8</v>
      </c>
      <c r="L1384" s="37">
        <f t="shared" si="45"/>
        <v>14.285714285714285</v>
      </c>
      <c r="M1384" s="37">
        <f t="shared" si="46"/>
        <v>1.088888888888889</v>
      </c>
    </row>
    <row r="1385" spans="1:13" x14ac:dyDescent="0.2">
      <c r="A1385" s="36" t="s">
        <v>1371</v>
      </c>
      <c r="B1385" s="38" t="s">
        <v>1569</v>
      </c>
      <c r="C1385" s="36">
        <v>-23.888005031100001</v>
      </c>
      <c r="D1385" s="36">
        <v>134.608005037</v>
      </c>
      <c r="E1385" s="36">
        <v>609</v>
      </c>
      <c r="F1385" s="36">
        <v>11</v>
      </c>
      <c r="G1385" s="36">
        <v>2</v>
      </c>
      <c r="H1385" s="36">
        <v>1748</v>
      </c>
      <c r="I1385" s="36">
        <v>3.8</v>
      </c>
      <c r="J1385" s="36">
        <v>0.4</v>
      </c>
      <c r="K1385" s="36">
        <v>5</v>
      </c>
      <c r="L1385" s="37">
        <f t="shared" si="45"/>
        <v>18.181818181818183</v>
      </c>
      <c r="M1385" s="37">
        <f t="shared" si="46"/>
        <v>1.088888888888889</v>
      </c>
    </row>
    <row r="1386" spans="1:13" x14ac:dyDescent="0.2">
      <c r="A1386" s="36" t="s">
        <v>1374</v>
      </c>
      <c r="B1386" s="38" t="s">
        <v>1569</v>
      </c>
      <c r="C1386" s="36">
        <v>-23.881388887899998</v>
      </c>
      <c r="D1386" s="36">
        <v>134.60212965700001</v>
      </c>
      <c r="E1386" s="36">
        <v>608</v>
      </c>
      <c r="F1386" s="36">
        <v>10</v>
      </c>
      <c r="G1386" s="36">
        <v>2</v>
      </c>
      <c r="H1386" s="36">
        <v>1242</v>
      </c>
      <c r="I1386" s="36">
        <v>2.5</v>
      </c>
      <c r="J1386" s="36">
        <v>0.2</v>
      </c>
      <c r="K1386" s="36">
        <v>7</v>
      </c>
      <c r="L1386" s="37">
        <f t="shared" si="45"/>
        <v>20</v>
      </c>
      <c r="M1386" s="37">
        <f t="shared" si="46"/>
        <v>1.088888888888889</v>
      </c>
    </row>
    <row r="1387" spans="1:13" x14ac:dyDescent="0.2">
      <c r="A1387" s="36" t="s">
        <v>1376</v>
      </c>
      <c r="B1387" s="38" t="s">
        <v>1569</v>
      </c>
      <c r="C1387" s="36">
        <v>-23.651666663899999</v>
      </c>
      <c r="D1387" s="36">
        <v>134.24111111299999</v>
      </c>
      <c r="E1387" s="36">
        <v>780</v>
      </c>
      <c r="F1387" s="36">
        <v>10</v>
      </c>
      <c r="G1387" s="36">
        <v>2</v>
      </c>
      <c r="H1387" s="36">
        <v>1320</v>
      </c>
      <c r="I1387" s="36">
        <v>2.5</v>
      </c>
      <c r="J1387" s="36">
        <v>0.2</v>
      </c>
      <c r="K1387" s="36">
        <v>6</v>
      </c>
      <c r="L1387" s="37">
        <f t="shared" si="45"/>
        <v>20</v>
      </c>
      <c r="M1387" s="37">
        <f t="shared" si="46"/>
        <v>1.088888888888889</v>
      </c>
    </row>
    <row r="1388" spans="1:13" x14ac:dyDescent="0.2">
      <c r="A1388" s="36" t="s">
        <v>1377</v>
      </c>
      <c r="B1388" s="38" t="s">
        <v>1569</v>
      </c>
      <c r="C1388" s="36">
        <v>-23.6479861083</v>
      </c>
      <c r="D1388" s="36">
        <v>134.242708335</v>
      </c>
      <c r="E1388" s="36">
        <v>778</v>
      </c>
      <c r="F1388" s="36">
        <v>11</v>
      </c>
      <c r="G1388" s="36">
        <v>2</v>
      </c>
      <c r="H1388" s="36">
        <v>1076</v>
      </c>
      <c r="I1388" s="36">
        <v>2.2000000000000002</v>
      </c>
      <c r="J1388" s="36">
        <v>0.2</v>
      </c>
      <c r="K1388" s="36">
        <v>7</v>
      </c>
      <c r="L1388" s="37">
        <f t="shared" si="45"/>
        <v>18.181818181818183</v>
      </c>
      <c r="M1388" s="37">
        <f t="shared" si="46"/>
        <v>1.088888888888889</v>
      </c>
    </row>
    <row r="1389" spans="1:13" x14ac:dyDescent="0.2">
      <c r="A1389" s="36" t="s">
        <v>1378</v>
      </c>
      <c r="B1389" s="38" t="s">
        <v>1569</v>
      </c>
      <c r="C1389" s="36">
        <v>-23.646388886099999</v>
      </c>
      <c r="D1389" s="36">
        <v>134.35722222499999</v>
      </c>
      <c r="E1389" s="36">
        <v>730</v>
      </c>
      <c r="F1389" s="36">
        <v>11</v>
      </c>
      <c r="G1389" s="36">
        <v>2</v>
      </c>
      <c r="H1389" s="36">
        <v>1032</v>
      </c>
      <c r="I1389" s="36">
        <v>2.6</v>
      </c>
      <c r="J1389" s="36">
        <v>0.3</v>
      </c>
      <c r="K1389" s="36">
        <v>6</v>
      </c>
      <c r="L1389" s="37">
        <f t="shared" si="45"/>
        <v>18.181818181818183</v>
      </c>
      <c r="M1389" s="37">
        <f t="shared" si="46"/>
        <v>1.088888888888889</v>
      </c>
    </row>
    <row r="1390" spans="1:13" x14ac:dyDescent="0.2">
      <c r="A1390" s="36" t="s">
        <v>1380</v>
      </c>
      <c r="B1390" s="38" t="s">
        <v>1569</v>
      </c>
      <c r="C1390" s="36">
        <v>-23.644444441600001</v>
      </c>
      <c r="D1390" s="36">
        <v>134.369305559</v>
      </c>
      <c r="E1390" s="36">
        <v>721</v>
      </c>
      <c r="F1390" s="36">
        <v>11</v>
      </c>
      <c r="G1390" s="36">
        <v>2</v>
      </c>
      <c r="H1390" s="36">
        <v>1816</v>
      </c>
      <c r="I1390" s="36">
        <v>4.4000000000000004</v>
      </c>
      <c r="J1390" s="36">
        <v>0.5</v>
      </c>
      <c r="K1390" s="36">
        <v>4</v>
      </c>
      <c r="L1390" s="37">
        <f t="shared" si="45"/>
        <v>18.181818181818183</v>
      </c>
      <c r="M1390" s="37">
        <f t="shared" si="46"/>
        <v>1.088888888888889</v>
      </c>
    </row>
    <row r="1391" spans="1:13" x14ac:dyDescent="0.2">
      <c r="A1391" s="36" t="s">
        <v>1382</v>
      </c>
      <c r="B1391" s="38" t="s">
        <v>1569</v>
      </c>
      <c r="C1391" s="36">
        <v>-23.6419444416</v>
      </c>
      <c r="D1391" s="36">
        <v>134.36953705100001</v>
      </c>
      <c r="E1391" s="36">
        <v>721</v>
      </c>
      <c r="F1391" s="36">
        <v>13</v>
      </c>
      <c r="G1391" s="36">
        <v>2</v>
      </c>
      <c r="H1391" s="36">
        <v>1969</v>
      </c>
      <c r="I1391" s="36">
        <v>2.9</v>
      </c>
      <c r="J1391" s="36">
        <v>0.2</v>
      </c>
      <c r="K1391" s="36">
        <v>10</v>
      </c>
      <c r="L1391" s="37">
        <f t="shared" si="45"/>
        <v>15.384615384615385</v>
      </c>
      <c r="M1391" s="37">
        <f t="shared" si="46"/>
        <v>1.088888888888889</v>
      </c>
    </row>
    <row r="1392" spans="1:13" x14ac:dyDescent="0.2">
      <c r="A1392" s="36" t="s">
        <v>1383</v>
      </c>
      <c r="B1392" s="38" t="s">
        <v>1569</v>
      </c>
      <c r="C1392" s="36">
        <v>-23.639666674000001</v>
      </c>
      <c r="D1392" s="36">
        <v>134.246055568</v>
      </c>
      <c r="E1392" s="36">
        <v>789</v>
      </c>
      <c r="F1392" s="36">
        <v>12</v>
      </c>
      <c r="G1392" s="36">
        <v>2</v>
      </c>
      <c r="H1392" s="36">
        <v>1027</v>
      </c>
      <c r="I1392" s="36">
        <v>2.2000000000000002</v>
      </c>
      <c r="J1392" s="36">
        <v>0.2</v>
      </c>
      <c r="K1392" s="36">
        <v>7</v>
      </c>
      <c r="L1392" s="37">
        <f t="shared" si="45"/>
        <v>16.666666666666664</v>
      </c>
      <c r="M1392" s="37">
        <f t="shared" si="46"/>
        <v>1.088888888888889</v>
      </c>
    </row>
    <row r="1393" spans="1:13" x14ac:dyDescent="0.2">
      <c r="A1393" s="36" t="s">
        <v>1384</v>
      </c>
      <c r="B1393" s="38" t="s">
        <v>1569</v>
      </c>
      <c r="C1393" s="36">
        <v>-23.6394999836</v>
      </c>
      <c r="D1393" s="36">
        <v>134.36666667</v>
      </c>
      <c r="E1393" s="36">
        <v>719</v>
      </c>
      <c r="F1393" s="36">
        <v>13</v>
      </c>
      <c r="G1393" s="36">
        <v>2</v>
      </c>
      <c r="H1393" s="36">
        <v>1527</v>
      </c>
      <c r="I1393" s="36">
        <v>2.1</v>
      </c>
      <c r="J1393" s="36">
        <v>0.1</v>
      </c>
      <c r="K1393" s="36">
        <v>14</v>
      </c>
      <c r="L1393" s="37">
        <f t="shared" si="45"/>
        <v>15.384615384615385</v>
      </c>
      <c r="M1393" s="37">
        <f t="shared" si="46"/>
        <v>1.088888888888889</v>
      </c>
    </row>
    <row r="1394" spans="1:13" x14ac:dyDescent="0.2">
      <c r="A1394" s="36" t="s">
        <v>1386</v>
      </c>
      <c r="B1394" s="38" t="s">
        <v>1569</v>
      </c>
      <c r="C1394" s="36">
        <v>-23.632777774800001</v>
      </c>
      <c r="D1394" s="36">
        <v>134.25027778</v>
      </c>
      <c r="E1394" s="36">
        <v>780</v>
      </c>
      <c r="F1394" s="36">
        <v>11</v>
      </c>
      <c r="G1394" s="36">
        <v>2</v>
      </c>
      <c r="H1394" s="36">
        <v>994</v>
      </c>
      <c r="I1394" s="36">
        <v>2.1</v>
      </c>
      <c r="J1394" s="36">
        <v>0.2</v>
      </c>
      <c r="K1394" s="36">
        <v>8</v>
      </c>
      <c r="L1394" s="37">
        <f t="shared" si="45"/>
        <v>18.181818181818183</v>
      </c>
      <c r="M1394" s="37">
        <f t="shared" si="46"/>
        <v>1.088888888888889</v>
      </c>
    </row>
    <row r="1395" spans="1:13" x14ac:dyDescent="0.2">
      <c r="A1395" s="36" t="s">
        <v>1387</v>
      </c>
      <c r="B1395" s="38" t="s">
        <v>1569</v>
      </c>
      <c r="C1395" s="36">
        <v>-23.628611108099999</v>
      </c>
      <c r="D1395" s="36">
        <v>134.25000000200001</v>
      </c>
      <c r="E1395" s="36">
        <v>790</v>
      </c>
      <c r="F1395" s="36">
        <v>13</v>
      </c>
      <c r="G1395" s="36">
        <v>2</v>
      </c>
      <c r="H1395" s="36">
        <v>882</v>
      </c>
      <c r="I1395" s="36">
        <v>1.5</v>
      </c>
      <c r="J1395" s="36">
        <v>0.1</v>
      </c>
      <c r="K1395" s="36">
        <v>14</v>
      </c>
      <c r="L1395" s="37">
        <f t="shared" si="45"/>
        <v>15.384615384615385</v>
      </c>
      <c r="M1395" s="37">
        <f t="shared" si="46"/>
        <v>1.088888888888889</v>
      </c>
    </row>
    <row r="1396" spans="1:13" x14ac:dyDescent="0.2">
      <c r="A1396" s="36" t="s">
        <v>1388</v>
      </c>
      <c r="B1396" s="38" t="s">
        <v>1569</v>
      </c>
      <c r="C1396" s="36">
        <v>-23.625982931700001</v>
      </c>
      <c r="D1396" s="36">
        <v>134.25292738100001</v>
      </c>
      <c r="E1396" s="36">
        <v>807</v>
      </c>
      <c r="F1396" s="36">
        <v>14</v>
      </c>
      <c r="G1396" s="36">
        <v>2</v>
      </c>
      <c r="H1396" s="36">
        <v>1615</v>
      </c>
      <c r="I1396" s="36">
        <v>2.4</v>
      </c>
      <c r="J1396" s="36">
        <v>0.2</v>
      </c>
      <c r="K1396" s="36">
        <v>11</v>
      </c>
      <c r="L1396" s="37">
        <f t="shared" si="45"/>
        <v>14.285714285714285</v>
      </c>
      <c r="M1396" s="37">
        <f t="shared" si="46"/>
        <v>1.088888888888889</v>
      </c>
    </row>
    <row r="1397" spans="1:13" x14ac:dyDescent="0.2">
      <c r="A1397" s="36" t="s">
        <v>1391</v>
      </c>
      <c r="B1397" s="38" t="s">
        <v>1569</v>
      </c>
      <c r="C1397" s="36">
        <v>-23.619583330299999</v>
      </c>
      <c r="D1397" s="36">
        <v>134.41500000299999</v>
      </c>
      <c r="E1397" s="36">
        <v>732</v>
      </c>
      <c r="F1397" s="36">
        <v>12</v>
      </c>
      <c r="G1397" s="36">
        <v>2</v>
      </c>
      <c r="H1397" s="36">
        <v>707</v>
      </c>
      <c r="I1397" s="36">
        <v>2.1</v>
      </c>
      <c r="J1397" s="36">
        <v>0.3</v>
      </c>
      <c r="K1397" s="36">
        <v>6</v>
      </c>
      <c r="L1397" s="37">
        <f t="shared" si="45"/>
        <v>16.666666666666664</v>
      </c>
      <c r="M1397" s="37">
        <f t="shared" si="46"/>
        <v>1.088888888888889</v>
      </c>
    </row>
    <row r="1398" spans="1:13" x14ac:dyDescent="0.2">
      <c r="A1398" s="36" t="s">
        <v>1392</v>
      </c>
      <c r="B1398" s="38" t="s">
        <v>1569</v>
      </c>
      <c r="C1398" s="36">
        <v>-23.613611108000001</v>
      </c>
      <c r="D1398" s="36">
        <v>134.266481478</v>
      </c>
      <c r="E1398" s="36">
        <v>812</v>
      </c>
      <c r="F1398" s="36">
        <v>11</v>
      </c>
      <c r="G1398" s="36">
        <v>2</v>
      </c>
      <c r="H1398" s="36">
        <v>1399</v>
      </c>
      <c r="I1398" s="36">
        <v>3.1</v>
      </c>
      <c r="J1398" s="36">
        <v>0.3</v>
      </c>
      <c r="K1398" s="36">
        <v>5</v>
      </c>
      <c r="L1398" s="37">
        <f t="shared" si="45"/>
        <v>18.181818181818183</v>
      </c>
      <c r="M1398" s="37">
        <f t="shared" si="46"/>
        <v>1.088888888888889</v>
      </c>
    </row>
    <row r="1399" spans="1:13" x14ac:dyDescent="0.2">
      <c r="A1399" s="36" t="s">
        <v>1393</v>
      </c>
      <c r="B1399" s="38" t="s">
        <v>1569</v>
      </c>
      <c r="C1399" s="36">
        <v>-23.5562777946</v>
      </c>
      <c r="D1399" s="36">
        <v>134.62983331800001</v>
      </c>
      <c r="E1399" s="36">
        <v>759</v>
      </c>
      <c r="F1399" s="36">
        <v>12</v>
      </c>
      <c r="G1399" s="36">
        <v>2</v>
      </c>
      <c r="H1399" s="36">
        <v>1341</v>
      </c>
      <c r="I1399" s="36">
        <v>2.4</v>
      </c>
      <c r="J1399" s="36">
        <v>0.2</v>
      </c>
      <c r="K1399" s="36">
        <v>9</v>
      </c>
      <c r="L1399" s="37">
        <f t="shared" si="45"/>
        <v>16.666666666666664</v>
      </c>
      <c r="M1399" s="37">
        <f t="shared" si="46"/>
        <v>1.088888888888889</v>
      </c>
    </row>
    <row r="1400" spans="1:13" x14ac:dyDescent="0.2">
      <c r="A1400" s="36" t="s">
        <v>1397</v>
      </c>
      <c r="B1400" s="38" t="s">
        <v>1569</v>
      </c>
      <c r="C1400" s="36">
        <v>-23.543333329700001</v>
      </c>
      <c r="D1400" s="36">
        <v>134.323888891</v>
      </c>
      <c r="E1400" s="36">
        <v>770</v>
      </c>
      <c r="F1400" s="36">
        <v>10</v>
      </c>
      <c r="G1400" s="36">
        <v>2</v>
      </c>
      <c r="H1400" s="36">
        <v>761</v>
      </c>
      <c r="I1400" s="36">
        <v>2</v>
      </c>
      <c r="J1400" s="36">
        <v>0.3</v>
      </c>
      <c r="K1400" s="36">
        <v>7</v>
      </c>
      <c r="L1400" s="37">
        <f t="shared" si="45"/>
        <v>20</v>
      </c>
      <c r="M1400" s="37">
        <f t="shared" si="46"/>
        <v>1.088888888888889</v>
      </c>
    </row>
    <row r="1401" spans="1:13" x14ac:dyDescent="0.2">
      <c r="A1401" s="36" t="s">
        <v>1400</v>
      </c>
      <c r="B1401" s="38" t="s">
        <v>1569</v>
      </c>
      <c r="C1401" s="36">
        <v>-23.526031727700001</v>
      </c>
      <c r="D1401" s="36">
        <v>134.489087291</v>
      </c>
      <c r="E1401" s="36">
        <v>741</v>
      </c>
      <c r="F1401" s="36">
        <v>10</v>
      </c>
      <c r="G1401" s="36">
        <v>2</v>
      </c>
      <c r="H1401" s="36">
        <v>1292</v>
      </c>
      <c r="I1401" s="36">
        <v>2.6</v>
      </c>
      <c r="J1401" s="36">
        <v>0.3</v>
      </c>
      <c r="K1401" s="36">
        <v>7</v>
      </c>
      <c r="L1401" s="37">
        <f t="shared" si="45"/>
        <v>20</v>
      </c>
      <c r="M1401" s="37">
        <f t="shared" si="46"/>
        <v>1.088888888888889</v>
      </c>
    </row>
    <row r="1402" spans="1:13" x14ac:dyDescent="0.2">
      <c r="A1402" s="36" t="s">
        <v>1401</v>
      </c>
      <c r="B1402" s="38" t="s">
        <v>1569</v>
      </c>
      <c r="C1402" s="36">
        <v>-23.5244444406</v>
      </c>
      <c r="D1402" s="36">
        <v>134.88127781200001</v>
      </c>
      <c r="E1402" s="36">
        <v>758</v>
      </c>
      <c r="F1402" s="36">
        <v>18</v>
      </c>
      <c r="G1402" s="36">
        <v>2</v>
      </c>
      <c r="H1402" s="36">
        <v>1390</v>
      </c>
      <c r="I1402" s="36">
        <v>1.9</v>
      </c>
      <c r="J1402" s="36">
        <v>0.1</v>
      </c>
      <c r="K1402" s="36">
        <v>19</v>
      </c>
      <c r="L1402" s="37">
        <f t="shared" si="45"/>
        <v>11.111111111111111</v>
      </c>
      <c r="M1402" s="37">
        <f t="shared" si="46"/>
        <v>1.088888888888889</v>
      </c>
    </row>
    <row r="1403" spans="1:13" x14ac:dyDescent="0.2">
      <c r="A1403" s="36" t="s">
        <v>1407</v>
      </c>
      <c r="B1403" s="38" t="s">
        <v>1569</v>
      </c>
      <c r="C1403" s="36">
        <v>-23.518888884999999</v>
      </c>
      <c r="D1403" s="36">
        <v>134.88694445199999</v>
      </c>
      <c r="E1403" s="36">
        <v>760</v>
      </c>
      <c r="F1403" s="36">
        <v>10</v>
      </c>
      <c r="G1403" s="36">
        <v>2</v>
      </c>
      <c r="H1403" s="36">
        <v>1365</v>
      </c>
      <c r="I1403" s="36">
        <v>2.1</v>
      </c>
      <c r="J1403" s="36">
        <v>0.2</v>
      </c>
      <c r="K1403" s="36">
        <v>11</v>
      </c>
      <c r="L1403" s="37">
        <f t="shared" si="45"/>
        <v>20</v>
      </c>
      <c r="M1403" s="37">
        <f t="shared" si="46"/>
        <v>1.088888888888889</v>
      </c>
    </row>
    <row r="1404" spans="1:13" x14ac:dyDescent="0.2">
      <c r="A1404" s="36" t="s">
        <v>1408</v>
      </c>
      <c r="B1404" s="38" t="s">
        <v>1569</v>
      </c>
      <c r="C1404" s="36">
        <v>-23.514236107199999</v>
      </c>
      <c r="D1404" s="36">
        <v>134.87701389599999</v>
      </c>
      <c r="E1404" s="36">
        <v>758</v>
      </c>
      <c r="F1404" s="36">
        <v>11</v>
      </c>
      <c r="G1404" s="36">
        <v>2</v>
      </c>
      <c r="H1404" s="36">
        <v>1084</v>
      </c>
      <c r="I1404" s="36">
        <v>2</v>
      </c>
      <c r="J1404" s="36">
        <v>0.2</v>
      </c>
      <c r="K1404" s="36">
        <v>11</v>
      </c>
      <c r="L1404" s="37">
        <f t="shared" si="45"/>
        <v>18.181818181818183</v>
      </c>
      <c r="M1404" s="37">
        <f t="shared" si="46"/>
        <v>1.088888888888889</v>
      </c>
    </row>
    <row r="1405" spans="1:13" x14ac:dyDescent="0.2">
      <c r="A1405" s="36" t="s">
        <v>1409</v>
      </c>
      <c r="B1405" s="38" t="s">
        <v>1569</v>
      </c>
      <c r="C1405" s="36">
        <v>-23.514027773900001</v>
      </c>
      <c r="D1405" s="36">
        <v>134.81638889499999</v>
      </c>
      <c r="E1405" s="36">
        <v>756</v>
      </c>
      <c r="F1405" s="36">
        <v>11</v>
      </c>
      <c r="G1405" s="36">
        <v>2</v>
      </c>
      <c r="H1405" s="36">
        <v>1849</v>
      </c>
      <c r="I1405" s="36">
        <v>3.6</v>
      </c>
      <c r="J1405" s="36">
        <v>0.3</v>
      </c>
      <c r="K1405" s="36">
        <v>5</v>
      </c>
      <c r="L1405" s="37">
        <f t="shared" si="45"/>
        <v>18.181818181818183</v>
      </c>
      <c r="M1405" s="37">
        <f t="shared" si="46"/>
        <v>1.088888888888889</v>
      </c>
    </row>
    <row r="1406" spans="1:13" x14ac:dyDescent="0.2">
      <c r="A1406" s="36" t="s">
        <v>1411</v>
      </c>
      <c r="B1406" s="38" t="s">
        <v>1569</v>
      </c>
      <c r="C1406" s="36">
        <v>-23.502499996000001</v>
      </c>
      <c r="D1406" s="36">
        <v>134.68194445</v>
      </c>
      <c r="E1406" s="36">
        <v>820</v>
      </c>
      <c r="F1406" s="36">
        <v>10</v>
      </c>
      <c r="G1406" s="36">
        <v>2</v>
      </c>
      <c r="H1406" s="36">
        <v>1091</v>
      </c>
      <c r="I1406" s="36">
        <v>3.3</v>
      </c>
      <c r="J1406" s="36">
        <v>0.5</v>
      </c>
      <c r="K1406" s="36">
        <v>4</v>
      </c>
      <c r="L1406" s="37">
        <f t="shared" si="45"/>
        <v>20</v>
      </c>
      <c r="M1406" s="37">
        <f t="shared" si="46"/>
        <v>1.088888888888889</v>
      </c>
    </row>
    <row r="1407" spans="1:13" x14ac:dyDescent="0.2">
      <c r="A1407" s="36" t="s">
        <v>1415</v>
      </c>
      <c r="B1407" s="38" t="s">
        <v>1569</v>
      </c>
      <c r="C1407" s="36">
        <v>-23.1749999934</v>
      </c>
      <c r="D1407" s="36">
        <v>134.605079351</v>
      </c>
      <c r="E1407" s="36">
        <v>922</v>
      </c>
      <c r="F1407" s="36">
        <v>11</v>
      </c>
      <c r="G1407" s="36">
        <v>2</v>
      </c>
      <c r="H1407" s="36">
        <v>1557</v>
      </c>
      <c r="I1407" s="36">
        <v>3.2</v>
      </c>
      <c r="J1407" s="36">
        <v>0.3</v>
      </c>
      <c r="K1407" s="36">
        <v>6</v>
      </c>
      <c r="L1407" s="37">
        <f t="shared" si="45"/>
        <v>18.181818181818183</v>
      </c>
      <c r="M1407" s="37">
        <f t="shared" si="46"/>
        <v>1.088888888888889</v>
      </c>
    </row>
    <row r="1408" spans="1:13" x14ac:dyDescent="0.2">
      <c r="A1408" s="36" t="s">
        <v>1416</v>
      </c>
      <c r="B1408" s="38" t="s">
        <v>1569</v>
      </c>
      <c r="C1408" s="36">
        <v>-23.121666659599999</v>
      </c>
      <c r="D1408" s="36">
        <v>134.89822225699999</v>
      </c>
      <c r="E1408" s="36">
        <v>958</v>
      </c>
      <c r="F1408" s="36">
        <v>11</v>
      </c>
      <c r="G1408" s="36">
        <v>2</v>
      </c>
      <c r="H1408" s="36">
        <v>389</v>
      </c>
      <c r="I1408" s="36">
        <v>1.3</v>
      </c>
      <c r="J1408" s="36">
        <v>0.2</v>
      </c>
      <c r="K1408" s="36">
        <v>9</v>
      </c>
      <c r="L1408" s="37">
        <f t="shared" si="45"/>
        <v>18.181818181818183</v>
      </c>
      <c r="M1408" s="37">
        <f t="shared" si="46"/>
        <v>1.088888888888889</v>
      </c>
    </row>
    <row r="1409" spans="1:13" x14ac:dyDescent="0.2">
      <c r="A1409" s="36" t="s">
        <v>1419</v>
      </c>
      <c r="B1409" s="38" t="s">
        <v>1569</v>
      </c>
      <c r="C1409" s="36">
        <v>-23.1109259047</v>
      </c>
      <c r="D1409" s="36">
        <v>134.88787036299999</v>
      </c>
      <c r="E1409" s="36">
        <v>899</v>
      </c>
      <c r="F1409" s="36">
        <v>13</v>
      </c>
      <c r="G1409" s="36">
        <v>2</v>
      </c>
      <c r="H1409" s="36">
        <v>1095</v>
      </c>
      <c r="I1409" s="36">
        <v>2</v>
      </c>
      <c r="J1409" s="36">
        <v>0.2</v>
      </c>
      <c r="K1409" s="36">
        <v>13</v>
      </c>
      <c r="L1409" s="37">
        <f t="shared" si="45"/>
        <v>15.384615384615385</v>
      </c>
      <c r="M1409" s="37">
        <f t="shared" si="46"/>
        <v>1.088888888888889</v>
      </c>
    </row>
    <row r="1410" spans="1:13" x14ac:dyDescent="0.2">
      <c r="A1410" s="36" t="s">
        <v>1420</v>
      </c>
      <c r="B1410" s="38" t="s">
        <v>1569</v>
      </c>
      <c r="C1410" s="36">
        <v>-23.108263881799999</v>
      </c>
      <c r="D1410" s="36">
        <v>134.902986118</v>
      </c>
      <c r="E1410" s="36">
        <v>889</v>
      </c>
      <c r="F1410" s="36">
        <v>14</v>
      </c>
      <c r="G1410" s="36">
        <v>2</v>
      </c>
      <c r="H1410" s="36">
        <v>647</v>
      </c>
      <c r="I1410" s="36">
        <v>1.7</v>
      </c>
      <c r="J1410" s="36">
        <v>0.2</v>
      </c>
      <c r="K1410" s="36">
        <v>9</v>
      </c>
      <c r="L1410" s="37">
        <f t="shared" si="45"/>
        <v>14.285714285714285</v>
      </c>
      <c r="M1410" s="37">
        <f t="shared" si="46"/>
        <v>1.088888888888889</v>
      </c>
    </row>
    <row r="1411" spans="1:13" x14ac:dyDescent="0.2">
      <c r="A1411" s="36" t="s">
        <v>1424</v>
      </c>
      <c r="B1411" s="38" t="s">
        <v>1569</v>
      </c>
      <c r="C1411" s="36">
        <v>-23.098888881699999</v>
      </c>
      <c r="D1411" s="36">
        <v>134.83916667299999</v>
      </c>
      <c r="E1411" s="36">
        <v>950</v>
      </c>
      <c r="F1411" s="36">
        <v>12</v>
      </c>
      <c r="G1411" s="36">
        <v>2</v>
      </c>
      <c r="H1411" s="36">
        <v>1201</v>
      </c>
      <c r="I1411" s="36">
        <v>2.2999999999999998</v>
      </c>
      <c r="J1411" s="36">
        <v>0.2</v>
      </c>
      <c r="K1411" s="36">
        <v>9</v>
      </c>
      <c r="L1411" s="37">
        <f t="shared" si="45"/>
        <v>16.666666666666664</v>
      </c>
      <c r="M1411" s="37">
        <f t="shared" si="46"/>
        <v>1.088888888888889</v>
      </c>
    </row>
    <row r="1412" spans="1:13" x14ac:dyDescent="0.2">
      <c r="A1412" s="36" t="s">
        <v>1425</v>
      </c>
      <c r="B1412" s="38" t="s">
        <v>1569</v>
      </c>
      <c r="C1412" s="36">
        <v>-23.098739296000002</v>
      </c>
      <c r="D1412" s="36">
        <v>134.82512819900001</v>
      </c>
      <c r="E1412" s="36">
        <v>907</v>
      </c>
      <c r="F1412" s="36">
        <v>19</v>
      </c>
      <c r="G1412" s="36">
        <v>2</v>
      </c>
      <c r="H1412" s="36">
        <v>903</v>
      </c>
      <c r="I1412" s="36">
        <v>1.8</v>
      </c>
      <c r="J1412" s="36">
        <v>0.2</v>
      </c>
      <c r="K1412" s="36">
        <v>12</v>
      </c>
      <c r="L1412" s="37">
        <f t="shared" si="45"/>
        <v>10.526315789473683</v>
      </c>
      <c r="M1412" s="37">
        <f t="shared" si="46"/>
        <v>1.088888888888889</v>
      </c>
    </row>
    <row r="1413" spans="1:13" x14ac:dyDescent="0.2">
      <c r="A1413" s="36" t="s">
        <v>1426</v>
      </c>
      <c r="B1413" s="38" t="s">
        <v>1569</v>
      </c>
      <c r="C1413" s="36">
        <v>-23.0974999928</v>
      </c>
      <c r="D1413" s="36">
        <v>134.826944451</v>
      </c>
      <c r="E1413" s="36">
        <v>910</v>
      </c>
      <c r="F1413" s="36">
        <v>12</v>
      </c>
      <c r="G1413" s="36">
        <v>2</v>
      </c>
      <c r="H1413" s="36">
        <v>1324</v>
      </c>
      <c r="I1413" s="36">
        <v>2.5</v>
      </c>
      <c r="J1413" s="36">
        <v>0.2</v>
      </c>
      <c r="K1413" s="36">
        <v>7</v>
      </c>
      <c r="L1413" s="37">
        <f t="shared" si="45"/>
        <v>16.666666666666664</v>
      </c>
      <c r="M1413" s="37">
        <f t="shared" si="46"/>
        <v>1.088888888888889</v>
      </c>
    </row>
    <row r="1414" spans="1:13" x14ac:dyDescent="0.2">
      <c r="A1414" s="36" t="s">
        <v>1429</v>
      </c>
      <c r="B1414" s="38" t="s">
        <v>1569</v>
      </c>
      <c r="C1414" s="36">
        <v>-23.0917129529</v>
      </c>
      <c r="D1414" s="36">
        <v>134.90138889599999</v>
      </c>
      <c r="E1414" s="36">
        <v>929</v>
      </c>
      <c r="F1414" s="36">
        <v>11</v>
      </c>
      <c r="G1414" s="36">
        <v>2</v>
      </c>
      <c r="H1414" s="36">
        <v>467</v>
      </c>
      <c r="I1414" s="36">
        <v>1.3</v>
      </c>
      <c r="J1414" s="36">
        <v>0.2</v>
      </c>
      <c r="K1414" s="36">
        <v>8</v>
      </c>
      <c r="L1414" s="37">
        <f t="shared" si="45"/>
        <v>18.181818181818183</v>
      </c>
      <c r="M1414" s="37">
        <f t="shared" si="46"/>
        <v>1.088888888888889</v>
      </c>
    </row>
    <row r="1415" spans="1:13" x14ac:dyDescent="0.2">
      <c r="A1415" s="36" t="s">
        <v>1430</v>
      </c>
      <c r="B1415" s="38" t="s">
        <v>1569</v>
      </c>
      <c r="C1415" s="36">
        <v>-23.0389682299</v>
      </c>
      <c r="D1415" s="36">
        <v>134.99507935700001</v>
      </c>
      <c r="E1415" s="36">
        <v>1018</v>
      </c>
      <c r="F1415" s="36">
        <v>14</v>
      </c>
      <c r="G1415" s="36">
        <v>2</v>
      </c>
      <c r="H1415" s="36">
        <v>1694</v>
      </c>
      <c r="I1415" s="36">
        <v>3.1</v>
      </c>
      <c r="J1415" s="36">
        <v>0.3</v>
      </c>
      <c r="K1415" s="36">
        <v>7</v>
      </c>
      <c r="L1415" s="37">
        <f t="shared" si="45"/>
        <v>14.285714285714285</v>
      </c>
      <c r="M1415" s="37">
        <f t="shared" si="46"/>
        <v>1.088888888888889</v>
      </c>
    </row>
    <row r="1416" spans="1:13" x14ac:dyDescent="0.2">
      <c r="A1416" s="36" t="s">
        <v>1431</v>
      </c>
      <c r="B1416" s="38" t="s">
        <v>1569</v>
      </c>
      <c r="C1416" s="36">
        <v>-23.034861103400001</v>
      </c>
      <c r="D1416" s="36">
        <v>134.99041667500001</v>
      </c>
      <c r="E1416" s="36">
        <v>928</v>
      </c>
      <c r="F1416" s="36">
        <v>13</v>
      </c>
      <c r="G1416" s="36">
        <v>2</v>
      </c>
      <c r="H1416" s="36">
        <v>572</v>
      </c>
      <c r="I1416" s="36">
        <v>1.4</v>
      </c>
      <c r="J1416" s="36">
        <v>0.2</v>
      </c>
      <c r="K1416" s="36">
        <v>10</v>
      </c>
      <c r="L1416" s="37">
        <f t="shared" si="45"/>
        <v>15.384615384615385</v>
      </c>
      <c r="M1416" s="37">
        <f t="shared" si="46"/>
        <v>1.088888888888889</v>
      </c>
    </row>
    <row r="1417" spans="1:13" x14ac:dyDescent="0.2">
      <c r="A1417" s="36" t="s">
        <v>1434</v>
      </c>
      <c r="B1417" s="38" t="s">
        <v>1569</v>
      </c>
      <c r="C1417" s="36">
        <v>-23.987129646500001</v>
      </c>
      <c r="D1417" s="36">
        <v>135.25157409299999</v>
      </c>
      <c r="E1417" s="36">
        <v>531</v>
      </c>
      <c r="F1417" s="36">
        <v>10</v>
      </c>
      <c r="G1417" s="36">
        <v>2</v>
      </c>
      <c r="H1417" s="36">
        <v>1747</v>
      </c>
      <c r="I1417" s="36">
        <v>3.8</v>
      </c>
      <c r="J1417" s="36">
        <v>0.4</v>
      </c>
      <c r="K1417" s="36">
        <v>4</v>
      </c>
      <c r="L1417" s="37">
        <f t="shared" si="45"/>
        <v>20</v>
      </c>
      <c r="M1417" s="37">
        <f t="shared" si="46"/>
        <v>1.088888888888889</v>
      </c>
    </row>
    <row r="1418" spans="1:13" x14ac:dyDescent="0.2">
      <c r="A1418" s="36" t="s">
        <v>1435</v>
      </c>
      <c r="B1418" s="38" t="s">
        <v>1569</v>
      </c>
      <c r="C1418" s="36">
        <v>-23.984444444299999</v>
      </c>
      <c r="D1418" s="36">
        <v>135.213935193</v>
      </c>
      <c r="E1418" s="36">
        <v>541</v>
      </c>
      <c r="F1418" s="36">
        <v>10</v>
      </c>
      <c r="G1418" s="36">
        <v>2</v>
      </c>
      <c r="H1418" s="36">
        <v>1818</v>
      </c>
      <c r="I1418" s="36">
        <v>4.5999999999999996</v>
      </c>
      <c r="J1418" s="36">
        <v>0.6</v>
      </c>
      <c r="K1418" s="36">
        <v>3</v>
      </c>
      <c r="L1418" s="37">
        <f t="shared" ref="L1418:L1481" si="47">G1418/F1418*100</f>
        <v>20</v>
      </c>
      <c r="M1418" s="37">
        <f t="shared" ref="M1418:M1481" si="48">G1418*9.8*250/3600*80%</f>
        <v>1.088888888888889</v>
      </c>
    </row>
    <row r="1419" spans="1:13" x14ac:dyDescent="0.2">
      <c r="A1419" s="36" t="s">
        <v>1438</v>
      </c>
      <c r="B1419" s="38" t="s">
        <v>1569</v>
      </c>
      <c r="C1419" s="36">
        <v>-23.9808333332</v>
      </c>
      <c r="D1419" s="36">
        <v>135.20601852600001</v>
      </c>
      <c r="E1419" s="36">
        <v>539</v>
      </c>
      <c r="F1419" s="36">
        <v>11</v>
      </c>
      <c r="G1419" s="36">
        <v>2</v>
      </c>
      <c r="H1419" s="36">
        <v>2163</v>
      </c>
      <c r="I1419" s="36">
        <v>5.5</v>
      </c>
      <c r="J1419" s="36">
        <v>0.7</v>
      </c>
      <c r="K1419" s="36">
        <v>3</v>
      </c>
      <c r="L1419" s="37">
        <f t="shared" si="47"/>
        <v>18.181818181818183</v>
      </c>
      <c r="M1419" s="37">
        <f t="shared" si="48"/>
        <v>1.088888888888889</v>
      </c>
    </row>
    <row r="1420" spans="1:13" x14ac:dyDescent="0.2">
      <c r="A1420" s="36" t="s">
        <v>1439</v>
      </c>
      <c r="B1420" s="38" t="s">
        <v>1569</v>
      </c>
      <c r="C1420" s="36">
        <v>-23.979722222100001</v>
      </c>
      <c r="D1420" s="36">
        <v>135.21238888400001</v>
      </c>
      <c r="E1420" s="36">
        <v>538</v>
      </c>
      <c r="F1420" s="36">
        <v>10</v>
      </c>
      <c r="G1420" s="36">
        <v>2</v>
      </c>
      <c r="H1420" s="36">
        <v>2528</v>
      </c>
      <c r="I1420" s="36">
        <v>6.2</v>
      </c>
      <c r="J1420" s="36">
        <v>0.8</v>
      </c>
      <c r="K1420" s="36">
        <v>2</v>
      </c>
      <c r="L1420" s="37">
        <f t="shared" si="47"/>
        <v>20</v>
      </c>
      <c r="M1420" s="37">
        <f t="shared" si="48"/>
        <v>1.088888888888889</v>
      </c>
    </row>
    <row r="1421" spans="1:13" x14ac:dyDescent="0.2">
      <c r="A1421" s="36" t="s">
        <v>1445</v>
      </c>
      <c r="B1421" s="38" t="s">
        <v>1569</v>
      </c>
      <c r="C1421" s="36">
        <v>-23.435879613800001</v>
      </c>
      <c r="D1421" s="36">
        <v>135.03972222300001</v>
      </c>
      <c r="E1421" s="36">
        <v>728</v>
      </c>
      <c r="F1421" s="36">
        <v>10</v>
      </c>
      <c r="G1421" s="36">
        <v>2</v>
      </c>
      <c r="H1421" s="36">
        <v>2077</v>
      </c>
      <c r="I1421" s="36">
        <v>4.5999999999999996</v>
      </c>
      <c r="J1421" s="36">
        <v>0.5</v>
      </c>
      <c r="K1421" s="36">
        <v>4</v>
      </c>
      <c r="L1421" s="37">
        <f t="shared" si="47"/>
        <v>20</v>
      </c>
      <c r="M1421" s="37">
        <f t="shared" si="48"/>
        <v>1.088888888888889</v>
      </c>
    </row>
    <row r="1422" spans="1:13" x14ac:dyDescent="0.2">
      <c r="A1422" s="36" t="s">
        <v>1446</v>
      </c>
      <c r="B1422" s="38" t="s">
        <v>1569</v>
      </c>
      <c r="C1422" s="36">
        <v>-23.370833328300002</v>
      </c>
      <c r="D1422" s="36">
        <v>135.053611112</v>
      </c>
      <c r="E1422" s="36">
        <v>710</v>
      </c>
      <c r="F1422" s="36">
        <v>11</v>
      </c>
      <c r="G1422" s="36">
        <v>2</v>
      </c>
      <c r="H1422" s="36">
        <v>712</v>
      </c>
      <c r="I1422" s="36">
        <v>1.6</v>
      </c>
      <c r="J1422" s="36">
        <v>0.2</v>
      </c>
      <c r="K1422" s="36">
        <v>11</v>
      </c>
      <c r="L1422" s="37">
        <f t="shared" si="47"/>
        <v>18.181818181818183</v>
      </c>
      <c r="M1422" s="37">
        <f t="shared" si="48"/>
        <v>1.088888888888889</v>
      </c>
    </row>
    <row r="1423" spans="1:13" x14ac:dyDescent="0.2">
      <c r="A1423" s="36" t="s">
        <v>1447</v>
      </c>
      <c r="B1423" s="38" t="s">
        <v>1569</v>
      </c>
      <c r="C1423" s="36">
        <v>-23.369444439399999</v>
      </c>
      <c r="D1423" s="36">
        <v>135.07916666700001</v>
      </c>
      <c r="E1423" s="36">
        <v>700</v>
      </c>
      <c r="F1423" s="36">
        <v>12</v>
      </c>
      <c r="G1423" s="36">
        <v>2</v>
      </c>
      <c r="H1423" s="36">
        <v>1562</v>
      </c>
      <c r="I1423" s="36">
        <v>3.7</v>
      </c>
      <c r="J1423" s="36">
        <v>0.4</v>
      </c>
      <c r="K1423" s="36">
        <v>5</v>
      </c>
      <c r="L1423" s="37">
        <f t="shared" si="47"/>
        <v>16.666666666666664</v>
      </c>
      <c r="M1423" s="37">
        <f t="shared" si="48"/>
        <v>1.088888888888889</v>
      </c>
    </row>
    <row r="1424" spans="1:13" x14ac:dyDescent="0.2">
      <c r="A1424" s="36" t="s">
        <v>1451</v>
      </c>
      <c r="B1424" s="38" t="s">
        <v>1569</v>
      </c>
      <c r="C1424" s="36">
        <v>-23.362666661599999</v>
      </c>
      <c r="D1424" s="36">
        <v>135.05261111199999</v>
      </c>
      <c r="E1424" s="36">
        <v>732</v>
      </c>
      <c r="F1424" s="36">
        <v>12</v>
      </c>
      <c r="G1424" s="36">
        <v>2</v>
      </c>
      <c r="H1424" s="36">
        <v>794</v>
      </c>
      <c r="I1424" s="36">
        <v>2.2999999999999998</v>
      </c>
      <c r="J1424" s="36">
        <v>0.3</v>
      </c>
      <c r="K1424" s="36">
        <v>6</v>
      </c>
      <c r="L1424" s="37">
        <f t="shared" si="47"/>
        <v>16.666666666666664</v>
      </c>
      <c r="M1424" s="37">
        <f t="shared" si="48"/>
        <v>1.088888888888889</v>
      </c>
    </row>
    <row r="1425" spans="1:13" x14ac:dyDescent="0.2">
      <c r="A1425" s="36" t="s">
        <v>1452</v>
      </c>
      <c r="B1425" s="38" t="s">
        <v>1569</v>
      </c>
      <c r="C1425" s="36">
        <v>-23.361666661600001</v>
      </c>
      <c r="D1425" s="36">
        <v>135.062777778</v>
      </c>
      <c r="E1425" s="36">
        <v>720</v>
      </c>
      <c r="F1425" s="36">
        <v>12</v>
      </c>
      <c r="G1425" s="36">
        <v>2</v>
      </c>
      <c r="H1425" s="36">
        <v>754</v>
      </c>
      <c r="I1425" s="36">
        <v>1.4</v>
      </c>
      <c r="J1425" s="36">
        <v>0.1</v>
      </c>
      <c r="K1425" s="36">
        <v>14</v>
      </c>
      <c r="L1425" s="37">
        <f t="shared" si="47"/>
        <v>16.666666666666664</v>
      </c>
      <c r="M1425" s="37">
        <f t="shared" si="48"/>
        <v>1.088888888888889</v>
      </c>
    </row>
    <row r="1426" spans="1:13" x14ac:dyDescent="0.2">
      <c r="A1426" s="36" t="s">
        <v>1455</v>
      </c>
      <c r="B1426" s="38" t="s">
        <v>1569</v>
      </c>
      <c r="C1426" s="36">
        <v>-23.326666661299999</v>
      </c>
      <c r="D1426" s="36">
        <v>135.36416667</v>
      </c>
      <c r="E1426" s="36">
        <v>700</v>
      </c>
      <c r="F1426" s="36">
        <v>10</v>
      </c>
      <c r="G1426" s="36">
        <v>2</v>
      </c>
      <c r="H1426" s="36">
        <v>1026</v>
      </c>
      <c r="I1426" s="36">
        <v>2.4</v>
      </c>
      <c r="J1426" s="36">
        <v>0.3</v>
      </c>
      <c r="K1426" s="36">
        <v>7</v>
      </c>
      <c r="L1426" s="37">
        <f t="shared" si="47"/>
        <v>20</v>
      </c>
      <c r="M1426" s="37">
        <f t="shared" si="48"/>
        <v>1.088888888888889</v>
      </c>
    </row>
    <row r="1427" spans="1:13" x14ac:dyDescent="0.2">
      <c r="A1427" s="36" t="s">
        <v>1457</v>
      </c>
      <c r="B1427" s="38" t="s">
        <v>1569</v>
      </c>
      <c r="C1427" s="36">
        <v>-23.1857715965</v>
      </c>
      <c r="D1427" s="36">
        <v>135.175493827</v>
      </c>
      <c r="E1427" s="36">
        <v>789</v>
      </c>
      <c r="F1427" s="36">
        <v>11</v>
      </c>
      <c r="G1427" s="36">
        <v>2</v>
      </c>
      <c r="H1427" s="36">
        <v>767</v>
      </c>
      <c r="I1427" s="36">
        <v>1.8</v>
      </c>
      <c r="J1427" s="36">
        <v>0.2</v>
      </c>
      <c r="K1427" s="36">
        <v>10</v>
      </c>
      <c r="L1427" s="37">
        <f t="shared" si="47"/>
        <v>18.181818181818183</v>
      </c>
      <c r="M1427" s="37">
        <f t="shared" si="48"/>
        <v>1.088888888888889</v>
      </c>
    </row>
    <row r="1428" spans="1:13" x14ac:dyDescent="0.2">
      <c r="A1428" s="36" t="s">
        <v>1458</v>
      </c>
      <c r="B1428" s="38" t="s">
        <v>1569</v>
      </c>
      <c r="C1428" s="36">
        <v>-23.185555549</v>
      </c>
      <c r="D1428" s="36">
        <v>135.12861111199999</v>
      </c>
      <c r="E1428" s="36">
        <v>830</v>
      </c>
      <c r="F1428" s="36">
        <v>13</v>
      </c>
      <c r="G1428" s="36">
        <v>2</v>
      </c>
      <c r="H1428" s="36">
        <v>1700</v>
      </c>
      <c r="I1428" s="36">
        <v>2.8</v>
      </c>
      <c r="J1428" s="36">
        <v>0.2</v>
      </c>
      <c r="K1428" s="36">
        <v>9</v>
      </c>
      <c r="L1428" s="37">
        <f t="shared" si="47"/>
        <v>15.384615384615385</v>
      </c>
      <c r="M1428" s="37">
        <f t="shared" si="48"/>
        <v>1.088888888888889</v>
      </c>
    </row>
    <row r="1429" spans="1:13" x14ac:dyDescent="0.2">
      <c r="A1429" s="36" t="s">
        <v>1461</v>
      </c>
      <c r="B1429" s="38" t="s">
        <v>1569</v>
      </c>
      <c r="C1429" s="36">
        <v>-23.119222205</v>
      </c>
      <c r="D1429" s="36">
        <v>135.36311110400001</v>
      </c>
      <c r="E1429" s="36">
        <v>679</v>
      </c>
      <c r="F1429" s="36">
        <v>11</v>
      </c>
      <c r="G1429" s="36">
        <v>2</v>
      </c>
      <c r="H1429" s="36">
        <v>664</v>
      </c>
      <c r="I1429" s="36">
        <v>1.3</v>
      </c>
      <c r="J1429" s="36">
        <v>0.1</v>
      </c>
      <c r="K1429" s="36">
        <v>16</v>
      </c>
      <c r="L1429" s="37">
        <f t="shared" si="47"/>
        <v>18.181818181818183</v>
      </c>
      <c r="M1429" s="37">
        <f t="shared" si="48"/>
        <v>1.088888888888889</v>
      </c>
    </row>
    <row r="1430" spans="1:13" x14ac:dyDescent="0.2">
      <c r="A1430" s="36" t="s">
        <v>1463</v>
      </c>
      <c r="B1430" s="38" t="s">
        <v>1569</v>
      </c>
      <c r="C1430" s="36">
        <v>-23.0622222147</v>
      </c>
      <c r="D1430" s="36">
        <v>135.320555558</v>
      </c>
      <c r="E1430" s="36">
        <v>710</v>
      </c>
      <c r="F1430" s="36">
        <v>13</v>
      </c>
      <c r="G1430" s="36">
        <v>2</v>
      </c>
      <c r="H1430" s="36">
        <v>615</v>
      </c>
      <c r="I1430" s="36">
        <v>1.5</v>
      </c>
      <c r="J1430" s="36">
        <v>0.2</v>
      </c>
      <c r="K1430" s="36">
        <v>12</v>
      </c>
      <c r="L1430" s="37">
        <f t="shared" si="47"/>
        <v>15.384615384615385</v>
      </c>
      <c r="M1430" s="37">
        <f t="shared" si="48"/>
        <v>1.088888888888889</v>
      </c>
    </row>
    <row r="1431" spans="1:13" x14ac:dyDescent="0.2">
      <c r="A1431" s="36" t="s">
        <v>1464</v>
      </c>
      <c r="B1431" s="38" t="s">
        <v>1569</v>
      </c>
      <c r="C1431" s="36">
        <v>-23.060198405200001</v>
      </c>
      <c r="D1431" s="36">
        <v>135.31825397099999</v>
      </c>
      <c r="E1431" s="36">
        <v>709</v>
      </c>
      <c r="F1431" s="36">
        <v>13</v>
      </c>
      <c r="G1431" s="36">
        <v>2</v>
      </c>
      <c r="H1431" s="36">
        <v>1370</v>
      </c>
      <c r="I1431" s="36">
        <v>2.9</v>
      </c>
      <c r="J1431" s="36">
        <v>0.3</v>
      </c>
      <c r="K1431" s="36">
        <v>8</v>
      </c>
      <c r="L1431" s="37">
        <f t="shared" si="47"/>
        <v>15.384615384615385</v>
      </c>
      <c r="M1431" s="37">
        <f t="shared" si="48"/>
        <v>1.088888888888889</v>
      </c>
    </row>
    <row r="1432" spans="1:13" x14ac:dyDescent="0.2">
      <c r="A1432" s="36" t="s">
        <v>1466</v>
      </c>
      <c r="B1432" s="38" t="s">
        <v>1569</v>
      </c>
      <c r="C1432" s="36">
        <v>-23.040787028</v>
      </c>
      <c r="D1432" s="36">
        <v>135.00638888899999</v>
      </c>
      <c r="E1432" s="36">
        <v>991</v>
      </c>
      <c r="F1432" s="36">
        <v>17</v>
      </c>
      <c r="G1432" s="36">
        <v>2</v>
      </c>
      <c r="H1432" s="36">
        <v>1103</v>
      </c>
      <c r="I1432" s="36">
        <v>2.2999999999999998</v>
      </c>
      <c r="J1432" s="36">
        <v>0.2</v>
      </c>
      <c r="K1432" s="36">
        <v>10</v>
      </c>
      <c r="L1432" s="37">
        <f t="shared" si="47"/>
        <v>11.76470588235294</v>
      </c>
      <c r="M1432" s="37">
        <f t="shared" si="48"/>
        <v>1.088888888888889</v>
      </c>
    </row>
    <row r="1433" spans="1:13" x14ac:dyDescent="0.2">
      <c r="A1433" s="36" t="s">
        <v>1467</v>
      </c>
      <c r="B1433" s="38" t="s">
        <v>1569</v>
      </c>
      <c r="C1433" s="36">
        <v>-23.038124992299998</v>
      </c>
      <c r="D1433" s="36">
        <v>135.01750000000001</v>
      </c>
      <c r="E1433" s="36">
        <v>889</v>
      </c>
      <c r="F1433" s="36">
        <v>13</v>
      </c>
      <c r="G1433" s="36">
        <v>2</v>
      </c>
      <c r="H1433" s="36">
        <v>1044</v>
      </c>
      <c r="I1433" s="36">
        <v>2.2000000000000002</v>
      </c>
      <c r="J1433" s="36">
        <v>0.2</v>
      </c>
      <c r="K1433" s="36">
        <v>9</v>
      </c>
      <c r="L1433" s="37">
        <f t="shared" si="47"/>
        <v>15.384615384615385</v>
      </c>
      <c r="M1433" s="37">
        <f t="shared" si="48"/>
        <v>1.088888888888889</v>
      </c>
    </row>
    <row r="1434" spans="1:13" x14ac:dyDescent="0.2">
      <c r="A1434" s="36" t="s">
        <v>1468</v>
      </c>
      <c r="B1434" s="38" t="s">
        <v>1569</v>
      </c>
      <c r="C1434" s="36">
        <v>-24.177499993400001</v>
      </c>
      <c r="D1434" s="36">
        <v>132.547361115</v>
      </c>
      <c r="E1434" s="36">
        <v>858</v>
      </c>
      <c r="F1434" s="36">
        <v>10</v>
      </c>
      <c r="G1434" s="36">
        <v>2</v>
      </c>
      <c r="H1434" s="36">
        <v>1261</v>
      </c>
      <c r="I1434" s="36">
        <v>3.1</v>
      </c>
      <c r="J1434" s="36">
        <v>0.4</v>
      </c>
      <c r="K1434" s="36">
        <v>5</v>
      </c>
      <c r="L1434" s="37">
        <f t="shared" si="47"/>
        <v>20</v>
      </c>
      <c r="M1434" s="37">
        <f t="shared" si="48"/>
        <v>1.088888888888889</v>
      </c>
    </row>
    <row r="1435" spans="1:13" x14ac:dyDescent="0.2">
      <c r="A1435" s="36" t="s">
        <v>1469</v>
      </c>
      <c r="B1435" s="38" t="s">
        <v>1569</v>
      </c>
      <c r="C1435" s="36">
        <v>-24.115277770700001</v>
      </c>
      <c r="D1435" s="36">
        <v>132.54851851199999</v>
      </c>
      <c r="E1435" s="36">
        <v>869</v>
      </c>
      <c r="F1435" s="36">
        <v>12</v>
      </c>
      <c r="G1435" s="36">
        <v>2</v>
      </c>
      <c r="H1435" s="36">
        <v>1677</v>
      </c>
      <c r="I1435" s="36">
        <v>2.9</v>
      </c>
      <c r="J1435" s="36">
        <v>0.3</v>
      </c>
      <c r="K1435" s="36">
        <v>9</v>
      </c>
      <c r="L1435" s="37">
        <f t="shared" si="47"/>
        <v>16.666666666666664</v>
      </c>
      <c r="M1435" s="37">
        <f t="shared" si="48"/>
        <v>1.088888888888889</v>
      </c>
    </row>
    <row r="1436" spans="1:13" x14ac:dyDescent="0.2">
      <c r="A1436" s="36" t="s">
        <v>1470</v>
      </c>
      <c r="B1436" s="38" t="s">
        <v>1569</v>
      </c>
      <c r="C1436" s="36">
        <v>-24.107277774</v>
      </c>
      <c r="D1436" s="36">
        <v>132.54000000400001</v>
      </c>
      <c r="E1436" s="36">
        <v>879</v>
      </c>
      <c r="F1436" s="36">
        <v>13</v>
      </c>
      <c r="G1436" s="36">
        <v>2</v>
      </c>
      <c r="H1436" s="36">
        <v>1535</v>
      </c>
      <c r="I1436" s="36">
        <v>3.1</v>
      </c>
      <c r="J1436" s="36">
        <v>0.3</v>
      </c>
      <c r="K1436" s="36">
        <v>7</v>
      </c>
      <c r="L1436" s="37">
        <f t="shared" si="47"/>
        <v>15.384615384615385</v>
      </c>
      <c r="M1436" s="37">
        <f t="shared" si="48"/>
        <v>1.088888888888889</v>
      </c>
    </row>
    <row r="1437" spans="1:13" x14ac:dyDescent="0.2">
      <c r="A1437" s="36" t="s">
        <v>1472</v>
      </c>
      <c r="B1437" s="38" t="s">
        <v>1569</v>
      </c>
      <c r="C1437" s="36">
        <v>-24.106172819200001</v>
      </c>
      <c r="D1437" s="36">
        <v>132.53438273399999</v>
      </c>
      <c r="E1437" s="36">
        <v>879</v>
      </c>
      <c r="F1437" s="36">
        <v>14</v>
      </c>
      <c r="G1437" s="36">
        <v>2</v>
      </c>
      <c r="H1437" s="36">
        <v>1545</v>
      </c>
      <c r="I1437" s="36">
        <v>1.5</v>
      </c>
      <c r="J1437" s="36">
        <v>0.1</v>
      </c>
      <c r="K1437" s="36">
        <v>23</v>
      </c>
      <c r="L1437" s="37">
        <f t="shared" si="47"/>
        <v>14.285714285714285</v>
      </c>
      <c r="M1437" s="37">
        <f t="shared" si="48"/>
        <v>1.088888888888889</v>
      </c>
    </row>
    <row r="1438" spans="1:13" x14ac:dyDescent="0.2">
      <c r="A1438" s="36" t="s">
        <v>1473</v>
      </c>
      <c r="B1438" s="38" t="s">
        <v>1569</v>
      </c>
      <c r="C1438" s="36">
        <v>-24.1030555484</v>
      </c>
      <c r="D1438" s="36">
        <v>132.52944444900001</v>
      </c>
      <c r="E1438" s="36">
        <v>890</v>
      </c>
      <c r="F1438" s="36">
        <v>10</v>
      </c>
      <c r="G1438" s="36">
        <v>2</v>
      </c>
      <c r="H1438" s="36">
        <v>1299</v>
      </c>
      <c r="I1438" s="36">
        <v>3.1</v>
      </c>
      <c r="J1438" s="36">
        <v>0.4</v>
      </c>
      <c r="K1438" s="36">
        <v>5</v>
      </c>
      <c r="L1438" s="37">
        <f t="shared" si="47"/>
        <v>20</v>
      </c>
      <c r="M1438" s="37">
        <f t="shared" si="48"/>
        <v>1.088888888888889</v>
      </c>
    </row>
    <row r="1439" spans="1:13" x14ac:dyDescent="0.2">
      <c r="A1439" s="36" t="s">
        <v>1475</v>
      </c>
      <c r="B1439" s="38" t="s">
        <v>1569</v>
      </c>
      <c r="C1439" s="36">
        <v>-24.094494943800001</v>
      </c>
      <c r="D1439" s="36">
        <v>132.52078283099999</v>
      </c>
      <c r="E1439" s="36">
        <v>899</v>
      </c>
      <c r="F1439" s="36">
        <v>10</v>
      </c>
      <c r="G1439" s="36">
        <v>2</v>
      </c>
      <c r="H1439" s="36">
        <v>1558</v>
      </c>
      <c r="I1439" s="36">
        <v>3.9</v>
      </c>
      <c r="J1439" s="36">
        <v>0.5</v>
      </c>
      <c r="K1439" s="36">
        <v>5</v>
      </c>
      <c r="L1439" s="37">
        <f t="shared" si="47"/>
        <v>20</v>
      </c>
      <c r="M1439" s="37">
        <f t="shared" si="48"/>
        <v>1.088888888888889</v>
      </c>
    </row>
    <row r="1440" spans="1:13" x14ac:dyDescent="0.2">
      <c r="A1440" s="36" t="s">
        <v>1476</v>
      </c>
      <c r="B1440" s="38" t="s">
        <v>1569</v>
      </c>
      <c r="C1440" s="36">
        <v>-24.087222214899999</v>
      </c>
      <c r="D1440" s="36">
        <v>132.505347226</v>
      </c>
      <c r="E1440" s="36">
        <v>939</v>
      </c>
      <c r="F1440" s="36">
        <v>16</v>
      </c>
      <c r="G1440" s="36">
        <v>2</v>
      </c>
      <c r="H1440" s="36">
        <v>1317</v>
      </c>
      <c r="I1440" s="36">
        <v>1.5</v>
      </c>
      <c r="J1440" s="36">
        <v>0.1</v>
      </c>
      <c r="K1440" s="36">
        <v>25</v>
      </c>
      <c r="L1440" s="37">
        <f t="shared" si="47"/>
        <v>12.5</v>
      </c>
      <c r="M1440" s="37">
        <f t="shared" si="48"/>
        <v>1.088888888888889</v>
      </c>
    </row>
    <row r="1441" spans="1:13" x14ac:dyDescent="0.2">
      <c r="A1441" s="36" t="s">
        <v>1477</v>
      </c>
      <c r="B1441" s="38" t="s">
        <v>1569</v>
      </c>
      <c r="C1441" s="36">
        <v>-24.070833325900001</v>
      </c>
      <c r="D1441" s="36">
        <v>132.48312500399999</v>
      </c>
      <c r="E1441" s="36">
        <v>979</v>
      </c>
      <c r="F1441" s="36">
        <v>12</v>
      </c>
      <c r="G1441" s="36">
        <v>2</v>
      </c>
      <c r="H1441" s="36">
        <v>1673</v>
      </c>
      <c r="I1441" s="36">
        <v>2.2999999999999998</v>
      </c>
      <c r="J1441" s="36">
        <v>0.2</v>
      </c>
      <c r="K1441" s="36">
        <v>11</v>
      </c>
      <c r="L1441" s="37">
        <f t="shared" si="47"/>
        <v>16.666666666666664</v>
      </c>
      <c r="M1441" s="37">
        <f t="shared" si="48"/>
        <v>1.088888888888889</v>
      </c>
    </row>
    <row r="1442" spans="1:13" x14ac:dyDescent="0.2">
      <c r="A1442" s="36" t="s">
        <v>1478</v>
      </c>
      <c r="B1442" s="38" t="s">
        <v>1569</v>
      </c>
      <c r="C1442" s="36">
        <v>-24.068981472600001</v>
      </c>
      <c r="D1442" s="36">
        <v>132.41203703900001</v>
      </c>
      <c r="E1442" s="36">
        <v>951</v>
      </c>
      <c r="F1442" s="36">
        <v>10</v>
      </c>
      <c r="G1442" s="36">
        <v>2</v>
      </c>
      <c r="H1442" s="36">
        <v>1776</v>
      </c>
      <c r="I1442" s="36">
        <v>4.5</v>
      </c>
      <c r="J1442" s="36">
        <v>0.6</v>
      </c>
      <c r="K1442" s="36">
        <v>3</v>
      </c>
      <c r="L1442" s="37">
        <f t="shared" si="47"/>
        <v>20</v>
      </c>
      <c r="M1442" s="37">
        <f t="shared" si="48"/>
        <v>1.088888888888889</v>
      </c>
    </row>
    <row r="1443" spans="1:13" x14ac:dyDescent="0.2">
      <c r="A1443" s="36" t="s">
        <v>1479</v>
      </c>
      <c r="B1443" s="38" t="s">
        <v>1569</v>
      </c>
      <c r="C1443" s="36">
        <v>-24.068690483299999</v>
      </c>
      <c r="D1443" s="36">
        <v>132.416468272</v>
      </c>
      <c r="E1443" s="36">
        <v>941</v>
      </c>
      <c r="F1443" s="36">
        <v>10</v>
      </c>
      <c r="G1443" s="36">
        <v>2</v>
      </c>
      <c r="H1443" s="36">
        <v>1492</v>
      </c>
      <c r="I1443" s="36">
        <v>3.3</v>
      </c>
      <c r="J1443" s="36">
        <v>0.4</v>
      </c>
      <c r="K1443" s="36">
        <v>5</v>
      </c>
      <c r="L1443" s="37">
        <f t="shared" si="47"/>
        <v>20</v>
      </c>
      <c r="M1443" s="37">
        <f t="shared" si="48"/>
        <v>1.088888888888889</v>
      </c>
    </row>
    <row r="1444" spans="1:13" x14ac:dyDescent="0.2">
      <c r="A1444" s="36" t="s">
        <v>1480</v>
      </c>
      <c r="B1444" s="38" t="s">
        <v>1569</v>
      </c>
      <c r="C1444" s="36">
        <v>-24.066666659199999</v>
      </c>
      <c r="D1444" s="36">
        <v>132.42416667000001</v>
      </c>
      <c r="E1444" s="36">
        <v>950</v>
      </c>
      <c r="F1444" s="36">
        <v>12</v>
      </c>
      <c r="G1444" s="36">
        <v>2</v>
      </c>
      <c r="H1444" s="36">
        <v>1980</v>
      </c>
      <c r="I1444" s="36">
        <v>4.5999999999999996</v>
      </c>
      <c r="J1444" s="36">
        <v>0.5</v>
      </c>
      <c r="K1444" s="36">
        <v>4</v>
      </c>
      <c r="L1444" s="37">
        <f t="shared" si="47"/>
        <v>16.666666666666664</v>
      </c>
      <c r="M1444" s="37">
        <f t="shared" si="48"/>
        <v>1.088888888888889</v>
      </c>
    </row>
    <row r="1445" spans="1:13" x14ac:dyDescent="0.2">
      <c r="A1445" s="36" t="s">
        <v>1482</v>
      </c>
      <c r="B1445" s="38" t="s">
        <v>1569</v>
      </c>
      <c r="C1445" s="36">
        <v>-24.066196574999999</v>
      </c>
      <c r="D1445" s="36">
        <v>132.485918809</v>
      </c>
      <c r="E1445" s="36">
        <v>978</v>
      </c>
      <c r="F1445" s="36">
        <v>16</v>
      </c>
      <c r="G1445" s="36">
        <v>2</v>
      </c>
      <c r="H1445" s="36">
        <v>2099</v>
      </c>
      <c r="I1445" s="36">
        <v>3.1</v>
      </c>
      <c r="J1445" s="36">
        <v>0.2</v>
      </c>
      <c r="K1445" s="36">
        <v>10</v>
      </c>
      <c r="L1445" s="37">
        <f t="shared" si="47"/>
        <v>12.5</v>
      </c>
      <c r="M1445" s="37">
        <f t="shared" si="48"/>
        <v>1.088888888888889</v>
      </c>
    </row>
    <row r="1446" spans="1:13" x14ac:dyDescent="0.2">
      <c r="A1446" s="36" t="s">
        <v>1487</v>
      </c>
      <c r="B1446" s="38" t="s">
        <v>1569</v>
      </c>
      <c r="C1446" s="36">
        <v>-24.061111103599998</v>
      </c>
      <c r="D1446" s="36">
        <v>132.422129622</v>
      </c>
      <c r="E1446" s="36">
        <v>959</v>
      </c>
      <c r="F1446" s="36">
        <v>12</v>
      </c>
      <c r="G1446" s="36">
        <v>2</v>
      </c>
      <c r="H1446" s="36">
        <v>1843</v>
      </c>
      <c r="I1446" s="36">
        <v>4.8</v>
      </c>
      <c r="J1446" s="36">
        <v>0.6</v>
      </c>
      <c r="K1446" s="36">
        <v>4</v>
      </c>
      <c r="L1446" s="37">
        <f t="shared" si="47"/>
        <v>16.666666666666664</v>
      </c>
      <c r="M1446" s="37">
        <f t="shared" si="48"/>
        <v>1.088888888888889</v>
      </c>
    </row>
    <row r="1447" spans="1:13" x14ac:dyDescent="0.2">
      <c r="A1447" s="36" t="s">
        <v>1489</v>
      </c>
      <c r="B1447" s="38" t="s">
        <v>1569</v>
      </c>
      <c r="C1447" s="36">
        <v>-24.058055547999999</v>
      </c>
      <c r="D1447" s="36">
        <v>132.409722225</v>
      </c>
      <c r="E1447" s="36">
        <v>950</v>
      </c>
      <c r="F1447" s="36">
        <v>16</v>
      </c>
      <c r="G1447" s="36">
        <v>2</v>
      </c>
      <c r="H1447" s="36">
        <v>1756</v>
      </c>
      <c r="I1447" s="36">
        <v>2.4</v>
      </c>
      <c r="J1447" s="36">
        <v>0.2</v>
      </c>
      <c r="K1447" s="36">
        <v>10</v>
      </c>
      <c r="L1447" s="37">
        <f t="shared" si="47"/>
        <v>12.5</v>
      </c>
      <c r="M1447" s="37">
        <f t="shared" si="48"/>
        <v>1.088888888888889</v>
      </c>
    </row>
    <row r="1448" spans="1:13" x14ac:dyDescent="0.2">
      <c r="A1448" s="36" t="s">
        <v>1490</v>
      </c>
      <c r="B1448" s="38" t="s">
        <v>1569</v>
      </c>
      <c r="C1448" s="36">
        <v>-24.056999984000001</v>
      </c>
      <c r="D1448" s="36">
        <v>132.411999995</v>
      </c>
      <c r="E1448" s="36">
        <v>949</v>
      </c>
      <c r="F1448" s="36">
        <v>19</v>
      </c>
      <c r="G1448" s="36">
        <v>2</v>
      </c>
      <c r="H1448" s="36">
        <v>2104</v>
      </c>
      <c r="I1448" s="36">
        <v>3.1</v>
      </c>
      <c r="J1448" s="36">
        <v>0.2</v>
      </c>
      <c r="K1448" s="36">
        <v>10</v>
      </c>
      <c r="L1448" s="37">
        <f t="shared" si="47"/>
        <v>10.526315789473683</v>
      </c>
      <c r="M1448" s="37">
        <f t="shared" si="48"/>
        <v>1.088888888888889</v>
      </c>
    </row>
    <row r="1449" spans="1:13" x14ac:dyDescent="0.2">
      <c r="A1449" s="36" t="s">
        <v>1492</v>
      </c>
      <c r="B1449" s="38" t="s">
        <v>1569</v>
      </c>
      <c r="C1449" s="36">
        <v>-24.056055548900002</v>
      </c>
      <c r="D1449" s="36">
        <v>132.35500000299999</v>
      </c>
      <c r="E1449" s="36">
        <v>899</v>
      </c>
      <c r="F1449" s="36">
        <v>14</v>
      </c>
      <c r="G1449" s="36">
        <v>2</v>
      </c>
      <c r="H1449" s="36">
        <v>1746</v>
      </c>
      <c r="I1449" s="36">
        <v>3.1</v>
      </c>
      <c r="J1449" s="36">
        <v>0.3</v>
      </c>
      <c r="K1449" s="36">
        <v>7</v>
      </c>
      <c r="L1449" s="37">
        <f t="shared" si="47"/>
        <v>14.285714285714285</v>
      </c>
      <c r="M1449" s="37">
        <f t="shared" si="48"/>
        <v>1.088888888888889</v>
      </c>
    </row>
    <row r="1450" spans="1:13" x14ac:dyDescent="0.2">
      <c r="A1450" s="36" t="s">
        <v>1493</v>
      </c>
      <c r="B1450" s="38" t="s">
        <v>1569</v>
      </c>
      <c r="C1450" s="36">
        <v>-24.055833325799998</v>
      </c>
      <c r="D1450" s="36">
        <v>132.36148149600001</v>
      </c>
      <c r="E1450" s="36">
        <v>909</v>
      </c>
      <c r="F1450" s="36">
        <v>11</v>
      </c>
      <c r="G1450" s="36">
        <v>2</v>
      </c>
      <c r="H1450" s="36">
        <v>1797</v>
      </c>
      <c r="I1450" s="36">
        <v>4.9000000000000004</v>
      </c>
      <c r="J1450" s="36">
        <v>0.7</v>
      </c>
      <c r="K1450" s="36">
        <v>4</v>
      </c>
      <c r="L1450" s="37">
        <f t="shared" si="47"/>
        <v>18.181818181818183</v>
      </c>
      <c r="M1450" s="37">
        <f t="shared" si="48"/>
        <v>1.088888888888889</v>
      </c>
    </row>
    <row r="1451" spans="1:13" x14ac:dyDescent="0.2">
      <c r="A1451" s="36" t="s">
        <v>1495</v>
      </c>
      <c r="B1451" s="38" t="s">
        <v>1569</v>
      </c>
      <c r="C1451" s="36">
        <v>-24.055787028099999</v>
      </c>
      <c r="D1451" s="36">
        <v>132.402777781</v>
      </c>
      <c r="E1451" s="36">
        <v>951</v>
      </c>
      <c r="F1451" s="36">
        <v>12</v>
      </c>
      <c r="G1451" s="36">
        <v>2</v>
      </c>
      <c r="H1451" s="36">
        <v>1924</v>
      </c>
      <c r="I1451" s="36">
        <v>3.6</v>
      </c>
      <c r="J1451" s="36">
        <v>0.3</v>
      </c>
      <c r="K1451" s="36">
        <v>5</v>
      </c>
      <c r="L1451" s="37">
        <f t="shared" si="47"/>
        <v>16.666666666666664</v>
      </c>
      <c r="M1451" s="37">
        <f t="shared" si="48"/>
        <v>1.088888888888889</v>
      </c>
    </row>
    <row r="1452" spans="1:13" x14ac:dyDescent="0.2">
      <c r="A1452" s="36" t="s">
        <v>1496</v>
      </c>
      <c r="B1452" s="38" t="s">
        <v>1569</v>
      </c>
      <c r="C1452" s="36">
        <v>-24.0557222164</v>
      </c>
      <c r="D1452" s="36">
        <v>132.35638889200001</v>
      </c>
      <c r="E1452" s="36">
        <v>898</v>
      </c>
      <c r="F1452" s="36">
        <v>14</v>
      </c>
      <c r="G1452" s="36">
        <v>2</v>
      </c>
      <c r="H1452" s="36">
        <v>1759</v>
      </c>
      <c r="I1452" s="36">
        <v>2.8</v>
      </c>
      <c r="J1452" s="36">
        <v>0.2</v>
      </c>
      <c r="K1452" s="36">
        <v>7</v>
      </c>
      <c r="L1452" s="37">
        <f t="shared" si="47"/>
        <v>14.285714285714285</v>
      </c>
      <c r="M1452" s="37">
        <f t="shared" si="48"/>
        <v>1.088888888888889</v>
      </c>
    </row>
    <row r="1453" spans="1:13" x14ac:dyDescent="0.2">
      <c r="A1453" s="36" t="s">
        <v>1497</v>
      </c>
      <c r="B1453" s="38" t="s">
        <v>1569</v>
      </c>
      <c r="C1453" s="36">
        <v>-24.0554166591</v>
      </c>
      <c r="D1453" s="36">
        <v>132.41916667000001</v>
      </c>
      <c r="E1453" s="36">
        <v>948</v>
      </c>
      <c r="F1453" s="36">
        <v>13</v>
      </c>
      <c r="G1453" s="36">
        <v>2</v>
      </c>
      <c r="H1453" s="36">
        <v>2107</v>
      </c>
      <c r="I1453" s="36">
        <v>3.4</v>
      </c>
      <c r="J1453" s="36">
        <v>0.3</v>
      </c>
      <c r="K1453" s="36">
        <v>6</v>
      </c>
      <c r="L1453" s="37">
        <f t="shared" si="47"/>
        <v>15.384615384615385</v>
      </c>
      <c r="M1453" s="37">
        <f t="shared" si="48"/>
        <v>1.088888888888889</v>
      </c>
    </row>
    <row r="1454" spans="1:13" x14ac:dyDescent="0.2">
      <c r="A1454" s="36" t="s">
        <v>1498</v>
      </c>
      <c r="B1454" s="38" t="s">
        <v>1569</v>
      </c>
      <c r="C1454" s="36">
        <v>-24.054999992399999</v>
      </c>
      <c r="D1454" s="36">
        <v>132.31041666900001</v>
      </c>
      <c r="E1454" s="36">
        <v>878</v>
      </c>
      <c r="F1454" s="36">
        <v>12</v>
      </c>
      <c r="G1454" s="36">
        <v>2</v>
      </c>
      <c r="H1454" s="36">
        <v>1436</v>
      </c>
      <c r="I1454" s="36">
        <v>2.9</v>
      </c>
      <c r="J1454" s="36">
        <v>0.3</v>
      </c>
      <c r="K1454" s="36">
        <v>6</v>
      </c>
      <c r="L1454" s="37">
        <f t="shared" si="47"/>
        <v>16.666666666666664</v>
      </c>
      <c r="M1454" s="37">
        <f t="shared" si="48"/>
        <v>1.088888888888889</v>
      </c>
    </row>
    <row r="1455" spans="1:13" x14ac:dyDescent="0.2">
      <c r="A1455" s="36" t="s">
        <v>1502</v>
      </c>
      <c r="B1455" s="38" t="s">
        <v>1569</v>
      </c>
      <c r="C1455" s="36">
        <v>-24.0536111035</v>
      </c>
      <c r="D1455" s="36">
        <v>132.38430555900001</v>
      </c>
      <c r="E1455" s="36">
        <v>918</v>
      </c>
      <c r="F1455" s="36">
        <v>16</v>
      </c>
      <c r="G1455" s="36">
        <v>2</v>
      </c>
      <c r="H1455" s="36">
        <v>1417</v>
      </c>
      <c r="I1455" s="36">
        <v>3.2</v>
      </c>
      <c r="J1455" s="36">
        <v>0.4</v>
      </c>
      <c r="K1455" s="36">
        <v>7</v>
      </c>
      <c r="L1455" s="37">
        <f t="shared" si="47"/>
        <v>12.5</v>
      </c>
      <c r="M1455" s="37">
        <f t="shared" si="48"/>
        <v>1.088888888888889</v>
      </c>
    </row>
    <row r="1456" spans="1:13" x14ac:dyDescent="0.2">
      <c r="A1456" s="36" t="s">
        <v>1509</v>
      </c>
      <c r="B1456" s="38" t="s">
        <v>1569</v>
      </c>
      <c r="C1456" s="36">
        <v>-24.049629623400001</v>
      </c>
      <c r="D1456" s="36">
        <v>132.32416666899999</v>
      </c>
      <c r="E1456" s="36">
        <v>889</v>
      </c>
      <c r="F1456" s="36">
        <v>23</v>
      </c>
      <c r="G1456" s="36">
        <v>2</v>
      </c>
      <c r="H1456" s="36">
        <v>1581</v>
      </c>
      <c r="I1456" s="36">
        <v>2.1</v>
      </c>
      <c r="J1456" s="36">
        <v>0.1</v>
      </c>
      <c r="K1456" s="36">
        <v>14</v>
      </c>
      <c r="L1456" s="37">
        <f t="shared" si="47"/>
        <v>8.695652173913043</v>
      </c>
      <c r="M1456" s="37">
        <f t="shared" si="48"/>
        <v>1.088888888888889</v>
      </c>
    </row>
    <row r="1457" spans="1:13" x14ac:dyDescent="0.2">
      <c r="A1457" s="36" t="s">
        <v>1515</v>
      </c>
      <c r="B1457" s="38" t="s">
        <v>1569</v>
      </c>
      <c r="C1457" s="36">
        <v>-24.0452777701</v>
      </c>
      <c r="D1457" s="36">
        <v>132.33208333600001</v>
      </c>
      <c r="E1457" s="36">
        <v>902</v>
      </c>
      <c r="F1457" s="36">
        <v>9</v>
      </c>
      <c r="G1457" s="36">
        <v>2</v>
      </c>
      <c r="H1457" s="36">
        <v>1668</v>
      </c>
      <c r="I1457" s="36">
        <v>3.7</v>
      </c>
      <c r="J1457" s="36">
        <v>0.4</v>
      </c>
      <c r="K1457" s="36">
        <v>5</v>
      </c>
      <c r="L1457" s="37">
        <f t="shared" si="47"/>
        <v>22.222222222222221</v>
      </c>
      <c r="M1457" s="37">
        <f t="shared" si="48"/>
        <v>1.088888888888889</v>
      </c>
    </row>
    <row r="1458" spans="1:13" x14ac:dyDescent="0.2">
      <c r="A1458" s="36" t="s">
        <v>1516</v>
      </c>
      <c r="B1458" s="38" t="s">
        <v>1569</v>
      </c>
      <c r="C1458" s="36">
        <v>-24.044999992400001</v>
      </c>
      <c r="D1458" s="36">
        <v>132.39000000300001</v>
      </c>
      <c r="E1458" s="36">
        <v>940</v>
      </c>
      <c r="F1458" s="36">
        <v>13</v>
      </c>
      <c r="G1458" s="36">
        <v>2</v>
      </c>
      <c r="H1458" s="36">
        <v>1407</v>
      </c>
      <c r="I1458" s="36">
        <v>2.1</v>
      </c>
      <c r="J1458" s="36">
        <v>0.2</v>
      </c>
      <c r="K1458" s="36">
        <v>10</v>
      </c>
      <c r="L1458" s="37">
        <f t="shared" si="47"/>
        <v>15.384615384615385</v>
      </c>
      <c r="M1458" s="37">
        <f t="shared" si="48"/>
        <v>1.088888888888889</v>
      </c>
    </row>
    <row r="1459" spans="1:13" x14ac:dyDescent="0.2">
      <c r="A1459" s="36" t="s">
        <v>1520</v>
      </c>
      <c r="B1459" s="38" t="s">
        <v>1569</v>
      </c>
      <c r="C1459" s="36">
        <v>-24.043117266900001</v>
      </c>
      <c r="D1459" s="36">
        <v>132.31756172199999</v>
      </c>
      <c r="E1459" s="36">
        <v>899</v>
      </c>
      <c r="F1459" s="36">
        <v>12</v>
      </c>
      <c r="G1459" s="36">
        <v>2</v>
      </c>
      <c r="H1459" s="36">
        <v>1797</v>
      </c>
      <c r="I1459" s="36">
        <v>4</v>
      </c>
      <c r="J1459" s="36">
        <v>0.5</v>
      </c>
      <c r="K1459" s="36">
        <v>5</v>
      </c>
      <c r="L1459" s="37">
        <f t="shared" si="47"/>
        <v>16.666666666666664</v>
      </c>
      <c r="M1459" s="37">
        <f t="shared" si="48"/>
        <v>1.088888888888889</v>
      </c>
    </row>
    <row r="1460" spans="1:13" x14ac:dyDescent="0.2">
      <c r="A1460" s="36" t="s">
        <v>1524</v>
      </c>
      <c r="B1460" s="38" t="s">
        <v>1569</v>
      </c>
      <c r="C1460" s="36">
        <v>-24.042499992300002</v>
      </c>
      <c r="D1460" s="36">
        <v>132.388000017</v>
      </c>
      <c r="E1460" s="36">
        <v>941</v>
      </c>
      <c r="F1460" s="36">
        <v>10</v>
      </c>
      <c r="G1460" s="36">
        <v>2</v>
      </c>
      <c r="H1460" s="36">
        <v>1554</v>
      </c>
      <c r="I1460" s="36">
        <v>3.2</v>
      </c>
      <c r="J1460" s="36">
        <v>0.3</v>
      </c>
      <c r="K1460" s="36">
        <v>6</v>
      </c>
      <c r="L1460" s="37">
        <f t="shared" si="47"/>
        <v>20</v>
      </c>
      <c r="M1460" s="37">
        <f t="shared" si="48"/>
        <v>1.088888888888889</v>
      </c>
    </row>
    <row r="1461" spans="1:13" x14ac:dyDescent="0.2">
      <c r="A1461" s="36" t="s">
        <v>1526</v>
      </c>
      <c r="B1461" s="38" t="s">
        <v>1569</v>
      </c>
      <c r="C1461" s="36">
        <v>-24.034833327299999</v>
      </c>
      <c r="D1461" s="36">
        <v>132.49683333600001</v>
      </c>
      <c r="E1461" s="36">
        <v>978</v>
      </c>
      <c r="F1461" s="36">
        <v>12</v>
      </c>
      <c r="G1461" s="36">
        <v>2</v>
      </c>
      <c r="H1461" s="36">
        <v>974</v>
      </c>
      <c r="I1461" s="36">
        <v>1.5</v>
      </c>
      <c r="J1461" s="36">
        <v>0.1</v>
      </c>
      <c r="K1461" s="36">
        <v>16</v>
      </c>
      <c r="L1461" s="37">
        <f t="shared" si="47"/>
        <v>16.666666666666664</v>
      </c>
      <c r="M1461" s="37">
        <f t="shared" si="48"/>
        <v>1.088888888888889</v>
      </c>
    </row>
    <row r="1462" spans="1:13" x14ac:dyDescent="0.2">
      <c r="A1462" s="36" t="s">
        <v>1527</v>
      </c>
      <c r="B1462" s="38" t="s">
        <v>1569</v>
      </c>
      <c r="C1462" s="36">
        <v>-24.0038888809</v>
      </c>
      <c r="D1462" s="36">
        <v>132.64750000500001</v>
      </c>
      <c r="E1462" s="36">
        <v>880</v>
      </c>
      <c r="F1462" s="36">
        <v>12</v>
      </c>
      <c r="G1462" s="36">
        <v>2</v>
      </c>
      <c r="H1462" s="36">
        <v>1529</v>
      </c>
      <c r="I1462" s="36">
        <v>2.2999999999999998</v>
      </c>
      <c r="J1462" s="36">
        <v>0.2</v>
      </c>
      <c r="K1462" s="36">
        <v>9</v>
      </c>
      <c r="L1462" s="37">
        <f t="shared" si="47"/>
        <v>16.666666666666664</v>
      </c>
      <c r="M1462" s="37">
        <f t="shared" si="48"/>
        <v>1.088888888888889</v>
      </c>
    </row>
    <row r="1463" spans="1:13" x14ac:dyDescent="0.2">
      <c r="A1463" s="36" t="s">
        <v>1528</v>
      </c>
      <c r="B1463" s="38" t="s">
        <v>1569</v>
      </c>
      <c r="C1463" s="36">
        <v>-24.003055547599999</v>
      </c>
      <c r="D1463" s="36">
        <v>132.577916671</v>
      </c>
      <c r="E1463" s="36">
        <v>891</v>
      </c>
      <c r="F1463" s="36">
        <v>13</v>
      </c>
      <c r="G1463" s="36">
        <v>2</v>
      </c>
      <c r="H1463" s="36">
        <v>1929</v>
      </c>
      <c r="I1463" s="36">
        <v>2.8</v>
      </c>
      <c r="J1463" s="36">
        <v>0.2</v>
      </c>
      <c r="K1463" s="36">
        <v>9</v>
      </c>
      <c r="L1463" s="37">
        <f t="shared" si="47"/>
        <v>15.384615384615385</v>
      </c>
      <c r="M1463" s="37">
        <f t="shared" si="48"/>
        <v>1.088888888888889</v>
      </c>
    </row>
    <row r="1464" spans="1:13" x14ac:dyDescent="0.2">
      <c r="A1464" s="36" t="s">
        <v>1529</v>
      </c>
      <c r="B1464" s="38" t="s">
        <v>1569</v>
      </c>
      <c r="C1464" s="36">
        <v>-24.0016666587</v>
      </c>
      <c r="D1464" s="36">
        <v>132.52916667100001</v>
      </c>
      <c r="E1464" s="36">
        <v>910</v>
      </c>
      <c r="F1464" s="36">
        <v>11</v>
      </c>
      <c r="G1464" s="36">
        <v>2</v>
      </c>
      <c r="H1464" s="36">
        <v>1939</v>
      </c>
      <c r="I1464" s="36">
        <v>4.5999999999999996</v>
      </c>
      <c r="J1464" s="36">
        <v>0.6</v>
      </c>
      <c r="K1464" s="36">
        <v>4</v>
      </c>
      <c r="L1464" s="37">
        <f t="shared" si="47"/>
        <v>18.181818181818183</v>
      </c>
      <c r="M1464" s="37">
        <f t="shared" si="48"/>
        <v>1.088888888888889</v>
      </c>
    </row>
    <row r="1465" spans="1:13" x14ac:dyDescent="0.2">
      <c r="A1465" s="36" t="s">
        <v>1530</v>
      </c>
      <c r="B1465" s="38" t="s">
        <v>1569</v>
      </c>
      <c r="C1465" s="36">
        <v>-24.165277771100001</v>
      </c>
      <c r="D1465" s="36">
        <v>134.55805556000001</v>
      </c>
      <c r="E1465" s="36">
        <v>590</v>
      </c>
      <c r="F1465" s="36">
        <v>10</v>
      </c>
      <c r="G1465" s="36">
        <v>2</v>
      </c>
      <c r="H1465" s="36">
        <v>1796</v>
      </c>
      <c r="I1465" s="36">
        <v>4.0999999999999996</v>
      </c>
      <c r="J1465" s="36">
        <v>0.5</v>
      </c>
      <c r="K1465" s="36">
        <v>4</v>
      </c>
      <c r="L1465" s="37">
        <f t="shared" si="47"/>
        <v>20</v>
      </c>
      <c r="M1465" s="37">
        <f t="shared" si="48"/>
        <v>1.088888888888889</v>
      </c>
    </row>
    <row r="1466" spans="1:13" x14ac:dyDescent="0.2">
      <c r="A1466" s="36" t="s">
        <v>1531</v>
      </c>
      <c r="B1466" s="38" t="s">
        <v>1569</v>
      </c>
      <c r="C1466" s="36">
        <v>-24.1621666566</v>
      </c>
      <c r="D1466" s="36">
        <v>134.56305556000001</v>
      </c>
      <c r="E1466" s="36">
        <v>589</v>
      </c>
      <c r="F1466" s="36">
        <v>10</v>
      </c>
      <c r="G1466" s="36">
        <v>2</v>
      </c>
      <c r="H1466" s="36">
        <v>1324</v>
      </c>
      <c r="I1466" s="36">
        <v>2.5</v>
      </c>
      <c r="J1466" s="36">
        <v>0.2</v>
      </c>
      <c r="K1466" s="36">
        <v>7</v>
      </c>
      <c r="L1466" s="37">
        <f t="shared" si="47"/>
        <v>20</v>
      </c>
      <c r="M1466" s="37">
        <f t="shared" si="48"/>
        <v>1.088888888888889</v>
      </c>
    </row>
    <row r="1467" spans="1:13" x14ac:dyDescent="0.2">
      <c r="A1467" s="36" t="s">
        <v>1533</v>
      </c>
      <c r="B1467" s="38" t="s">
        <v>1569</v>
      </c>
      <c r="C1467" s="36">
        <v>-24.159703057200002</v>
      </c>
      <c r="D1467" s="36">
        <v>134.56775862399999</v>
      </c>
      <c r="E1467" s="36">
        <v>579</v>
      </c>
      <c r="F1467" s="36">
        <v>13</v>
      </c>
      <c r="G1467" s="36">
        <v>2</v>
      </c>
      <c r="H1467" s="36">
        <v>578</v>
      </c>
      <c r="I1467" s="36">
        <v>0.9</v>
      </c>
      <c r="J1467" s="36">
        <v>0.1</v>
      </c>
      <c r="K1467" s="36">
        <v>24</v>
      </c>
      <c r="L1467" s="37">
        <f t="shared" si="47"/>
        <v>15.384615384615385</v>
      </c>
      <c r="M1467" s="37">
        <f t="shared" si="48"/>
        <v>1.088888888888889</v>
      </c>
    </row>
    <row r="1468" spans="1:13" x14ac:dyDescent="0.2">
      <c r="A1468" s="36" t="s">
        <v>1537</v>
      </c>
      <c r="B1468" s="38" t="s">
        <v>1569</v>
      </c>
      <c r="C1468" s="36">
        <v>-24.151616148700001</v>
      </c>
      <c r="D1468" s="36">
        <v>134.57949496000001</v>
      </c>
      <c r="E1468" s="36">
        <v>629</v>
      </c>
      <c r="F1468" s="36">
        <v>12</v>
      </c>
      <c r="G1468" s="36">
        <v>2</v>
      </c>
      <c r="H1468" s="36">
        <v>1611</v>
      </c>
      <c r="I1468" s="36">
        <v>2</v>
      </c>
      <c r="J1468" s="36">
        <v>0.1</v>
      </c>
      <c r="K1468" s="36">
        <v>14</v>
      </c>
      <c r="L1468" s="37">
        <f t="shared" si="47"/>
        <v>16.666666666666664</v>
      </c>
      <c r="M1468" s="37">
        <f t="shared" si="48"/>
        <v>1.088888888888889</v>
      </c>
    </row>
    <row r="1469" spans="1:13" x14ac:dyDescent="0.2">
      <c r="A1469" s="36" t="s">
        <v>1542</v>
      </c>
      <c r="B1469" s="38" t="s">
        <v>1569</v>
      </c>
      <c r="C1469" s="36">
        <v>-24.133958326399998</v>
      </c>
      <c r="D1469" s="36">
        <v>134.57250000499999</v>
      </c>
      <c r="E1469" s="36">
        <v>609</v>
      </c>
      <c r="F1469" s="36">
        <v>12</v>
      </c>
      <c r="G1469" s="36">
        <v>2</v>
      </c>
      <c r="H1469" s="36">
        <v>2131</v>
      </c>
      <c r="I1469" s="36">
        <v>4.8</v>
      </c>
      <c r="J1469" s="36">
        <v>0.5</v>
      </c>
      <c r="K1469" s="36">
        <v>4</v>
      </c>
      <c r="L1469" s="37">
        <f t="shared" si="47"/>
        <v>16.666666666666664</v>
      </c>
      <c r="M1469" s="37">
        <f t="shared" si="48"/>
        <v>1.088888888888889</v>
      </c>
    </row>
    <row r="1470" spans="1:13" x14ac:dyDescent="0.2">
      <c r="A1470" s="36" t="s">
        <v>1544</v>
      </c>
      <c r="B1470" s="38" t="s">
        <v>1569</v>
      </c>
      <c r="C1470" s="36">
        <v>-24.1283333264</v>
      </c>
      <c r="D1470" s="36">
        <v>134.57972222699999</v>
      </c>
      <c r="E1470" s="36">
        <v>610</v>
      </c>
      <c r="F1470" s="36">
        <v>14</v>
      </c>
      <c r="G1470" s="36">
        <v>2</v>
      </c>
      <c r="H1470" s="36">
        <v>1654</v>
      </c>
      <c r="I1470" s="36">
        <v>2.8</v>
      </c>
      <c r="J1470" s="36">
        <v>0.2</v>
      </c>
      <c r="K1470" s="36">
        <v>8</v>
      </c>
      <c r="L1470" s="37">
        <f t="shared" si="47"/>
        <v>14.285714285714285</v>
      </c>
      <c r="M1470" s="37">
        <f t="shared" si="48"/>
        <v>1.088888888888889</v>
      </c>
    </row>
    <row r="1471" spans="1:13" x14ac:dyDescent="0.2">
      <c r="A1471" s="36" t="s">
        <v>1545</v>
      </c>
      <c r="B1471" s="38" t="s">
        <v>1569</v>
      </c>
      <c r="C1471" s="36">
        <v>-24.126759255100001</v>
      </c>
      <c r="D1471" s="36">
        <v>134.57592593300001</v>
      </c>
      <c r="E1471" s="36">
        <v>611</v>
      </c>
      <c r="F1471" s="36">
        <v>10</v>
      </c>
      <c r="G1471" s="36">
        <v>2</v>
      </c>
      <c r="H1471" s="36">
        <v>1583</v>
      </c>
      <c r="I1471" s="36">
        <v>3.3</v>
      </c>
      <c r="J1471" s="36">
        <v>0.3</v>
      </c>
      <c r="K1471" s="36">
        <v>5</v>
      </c>
      <c r="L1471" s="37">
        <f t="shared" si="47"/>
        <v>20</v>
      </c>
      <c r="M1471" s="37">
        <f t="shared" si="48"/>
        <v>1.088888888888889</v>
      </c>
    </row>
    <row r="1472" spans="1:13" x14ac:dyDescent="0.2">
      <c r="A1472" s="36" t="s">
        <v>1549</v>
      </c>
      <c r="B1472" s="38" t="s">
        <v>1569</v>
      </c>
      <c r="C1472" s="36">
        <v>-24.045370361300002</v>
      </c>
      <c r="D1472" s="36">
        <v>134.538333338</v>
      </c>
      <c r="E1472" s="36">
        <v>621</v>
      </c>
      <c r="F1472" s="36">
        <v>12</v>
      </c>
      <c r="G1472" s="36">
        <v>2</v>
      </c>
      <c r="H1472" s="36">
        <v>1386</v>
      </c>
      <c r="I1472" s="36">
        <v>3.7</v>
      </c>
      <c r="J1472" s="36">
        <v>0.5</v>
      </c>
      <c r="K1472" s="36">
        <v>5</v>
      </c>
      <c r="L1472" s="37">
        <f t="shared" si="47"/>
        <v>16.666666666666664</v>
      </c>
      <c r="M1472" s="37">
        <f t="shared" si="48"/>
        <v>1.088888888888889</v>
      </c>
    </row>
    <row r="1473" spans="1:13" x14ac:dyDescent="0.2">
      <c r="A1473" s="36" t="s">
        <v>1550</v>
      </c>
      <c r="B1473" s="38" t="s">
        <v>1569</v>
      </c>
      <c r="C1473" s="36">
        <v>-24.041018508000001</v>
      </c>
      <c r="D1473" s="36">
        <v>134.53287037699999</v>
      </c>
      <c r="E1473" s="36">
        <v>618</v>
      </c>
      <c r="F1473" s="36">
        <v>15</v>
      </c>
      <c r="G1473" s="36">
        <v>2</v>
      </c>
      <c r="H1473" s="36">
        <v>1015</v>
      </c>
      <c r="I1473" s="36">
        <v>1.7</v>
      </c>
      <c r="J1473" s="36">
        <v>0.1</v>
      </c>
      <c r="K1473" s="36">
        <v>13</v>
      </c>
      <c r="L1473" s="37">
        <f t="shared" si="47"/>
        <v>13.333333333333334</v>
      </c>
      <c r="M1473" s="37">
        <f t="shared" si="48"/>
        <v>1.088888888888889</v>
      </c>
    </row>
    <row r="1474" spans="1:13" x14ac:dyDescent="0.2">
      <c r="A1474" s="36" t="s">
        <v>1552</v>
      </c>
      <c r="B1474" s="38" t="s">
        <v>1569</v>
      </c>
      <c r="C1474" s="36">
        <v>-24.031666658900001</v>
      </c>
      <c r="D1474" s="36">
        <v>134.55629628899999</v>
      </c>
      <c r="E1474" s="36">
        <v>611</v>
      </c>
      <c r="F1474" s="36">
        <v>10</v>
      </c>
      <c r="G1474" s="36">
        <v>2</v>
      </c>
      <c r="H1474" s="36">
        <v>1485</v>
      </c>
      <c r="I1474" s="36">
        <v>3.2</v>
      </c>
      <c r="J1474" s="36">
        <v>0.4</v>
      </c>
      <c r="K1474" s="36">
        <v>5</v>
      </c>
      <c r="L1474" s="37">
        <f t="shared" si="47"/>
        <v>20</v>
      </c>
      <c r="M1474" s="37">
        <f t="shared" si="48"/>
        <v>1.088888888888889</v>
      </c>
    </row>
    <row r="1475" spans="1:13" x14ac:dyDescent="0.2">
      <c r="A1475" s="36" t="s">
        <v>1554</v>
      </c>
      <c r="B1475" s="38" t="s">
        <v>1569</v>
      </c>
      <c r="C1475" s="36">
        <v>-24.027499992199999</v>
      </c>
      <c r="D1475" s="36">
        <v>134.56120371899999</v>
      </c>
      <c r="E1475" s="36">
        <v>611</v>
      </c>
      <c r="F1475" s="36">
        <v>11</v>
      </c>
      <c r="G1475" s="36">
        <v>2</v>
      </c>
      <c r="H1475" s="36">
        <v>1817</v>
      </c>
      <c r="I1475" s="36">
        <v>4.5</v>
      </c>
      <c r="J1475" s="36">
        <v>0.6</v>
      </c>
      <c r="K1475" s="36">
        <v>4</v>
      </c>
      <c r="L1475" s="37">
        <f t="shared" si="47"/>
        <v>18.181818181818183</v>
      </c>
      <c r="M1475" s="37">
        <f t="shared" si="48"/>
        <v>1.088888888888889</v>
      </c>
    </row>
    <row r="1476" spans="1:13" x14ac:dyDescent="0.2">
      <c r="A1476" s="36" t="s">
        <v>1555</v>
      </c>
      <c r="B1476" s="38" t="s">
        <v>1569</v>
      </c>
      <c r="C1476" s="36">
        <v>-24.026489874799999</v>
      </c>
      <c r="D1476" s="36">
        <v>134.583989887</v>
      </c>
      <c r="E1476" s="36">
        <v>628</v>
      </c>
      <c r="F1476" s="36">
        <v>16</v>
      </c>
      <c r="G1476" s="36">
        <v>2</v>
      </c>
      <c r="H1476" s="36">
        <v>1676</v>
      </c>
      <c r="I1476" s="36">
        <v>3.2</v>
      </c>
      <c r="J1476" s="36">
        <v>0.3</v>
      </c>
      <c r="K1476" s="36">
        <v>7</v>
      </c>
      <c r="L1476" s="37">
        <f t="shared" si="47"/>
        <v>12.5</v>
      </c>
      <c r="M1476" s="37">
        <f t="shared" si="48"/>
        <v>1.088888888888889</v>
      </c>
    </row>
    <row r="1477" spans="1:13" x14ac:dyDescent="0.2">
      <c r="A1477" s="36" t="s">
        <v>1557</v>
      </c>
      <c r="B1477" s="38" t="s">
        <v>1569</v>
      </c>
      <c r="C1477" s="36">
        <v>-24.025111092700001</v>
      </c>
      <c r="D1477" s="36">
        <v>134.593444439</v>
      </c>
      <c r="E1477" s="36">
        <v>638</v>
      </c>
      <c r="F1477" s="36">
        <v>14</v>
      </c>
      <c r="G1477" s="36">
        <v>2</v>
      </c>
      <c r="H1477" s="36">
        <v>1468</v>
      </c>
      <c r="I1477" s="36">
        <v>1.9</v>
      </c>
      <c r="J1477" s="36">
        <v>0.1</v>
      </c>
      <c r="K1477" s="36">
        <v>14</v>
      </c>
      <c r="L1477" s="37">
        <f t="shared" si="47"/>
        <v>14.285714285714285</v>
      </c>
      <c r="M1477" s="37">
        <f t="shared" si="48"/>
        <v>1.088888888888889</v>
      </c>
    </row>
    <row r="1478" spans="1:13" x14ac:dyDescent="0.2">
      <c r="A1478" s="36" t="s">
        <v>1560</v>
      </c>
      <c r="B1478" s="38" t="s">
        <v>1569</v>
      </c>
      <c r="C1478" s="36">
        <v>-24.022870339899999</v>
      </c>
      <c r="D1478" s="36">
        <v>134.58592590800001</v>
      </c>
      <c r="E1478" s="36">
        <v>609</v>
      </c>
      <c r="F1478" s="36">
        <v>15</v>
      </c>
      <c r="G1478" s="36">
        <v>2</v>
      </c>
      <c r="H1478" s="36">
        <v>1071</v>
      </c>
      <c r="I1478" s="36">
        <v>2.2999999999999998</v>
      </c>
      <c r="J1478" s="36">
        <v>0.2</v>
      </c>
      <c r="K1478" s="36">
        <v>9</v>
      </c>
      <c r="L1478" s="37">
        <f t="shared" si="47"/>
        <v>13.333333333333334</v>
      </c>
      <c r="M1478" s="37">
        <f t="shared" si="48"/>
        <v>1.088888888888889</v>
      </c>
    </row>
    <row r="1479" spans="1:13" x14ac:dyDescent="0.2">
      <c r="A1479" s="36" t="s">
        <v>1562</v>
      </c>
      <c r="B1479" s="38" t="s">
        <v>1569</v>
      </c>
      <c r="C1479" s="36">
        <v>-24.019999992199999</v>
      </c>
      <c r="D1479" s="36">
        <v>134.595000005</v>
      </c>
      <c r="E1479" s="36">
        <v>630</v>
      </c>
      <c r="F1479" s="36">
        <v>16</v>
      </c>
      <c r="G1479" s="36">
        <v>2</v>
      </c>
      <c r="H1479" s="36">
        <v>1109</v>
      </c>
      <c r="I1479" s="36">
        <v>2.2999999999999998</v>
      </c>
      <c r="J1479" s="36">
        <v>0.2</v>
      </c>
      <c r="K1479" s="36">
        <v>10</v>
      </c>
      <c r="L1479" s="37">
        <f t="shared" si="47"/>
        <v>12.5</v>
      </c>
      <c r="M1479" s="37">
        <f t="shared" si="48"/>
        <v>1.088888888888889</v>
      </c>
    </row>
    <row r="1480" spans="1:13" x14ac:dyDescent="0.2">
      <c r="A1480" s="36" t="s">
        <v>1563</v>
      </c>
      <c r="B1480" s="38" t="s">
        <v>1569</v>
      </c>
      <c r="C1480" s="36">
        <v>-24.0188425855</v>
      </c>
      <c r="D1480" s="36">
        <v>134.58583333799999</v>
      </c>
      <c r="E1480" s="36">
        <v>619</v>
      </c>
      <c r="F1480" s="36">
        <v>16</v>
      </c>
      <c r="G1480" s="36">
        <v>2</v>
      </c>
      <c r="H1480" s="36">
        <v>1244</v>
      </c>
      <c r="I1480" s="36">
        <v>2.2999999999999998</v>
      </c>
      <c r="J1480" s="36">
        <v>0.2</v>
      </c>
      <c r="K1480" s="36">
        <v>10</v>
      </c>
      <c r="L1480" s="37">
        <f t="shared" si="47"/>
        <v>12.5</v>
      </c>
      <c r="M1480" s="37">
        <f t="shared" si="48"/>
        <v>1.088888888888889</v>
      </c>
    </row>
    <row r="1481" spans="1:13" x14ac:dyDescent="0.2">
      <c r="A1481" s="36" t="s">
        <v>1565</v>
      </c>
      <c r="B1481" s="38" t="s">
        <v>1569</v>
      </c>
      <c r="C1481" s="36">
        <v>-24.007499992100001</v>
      </c>
      <c r="D1481" s="36">
        <v>134.59444444900001</v>
      </c>
      <c r="E1481" s="36">
        <v>650</v>
      </c>
      <c r="F1481" s="36">
        <v>19</v>
      </c>
      <c r="G1481" s="36">
        <v>2</v>
      </c>
      <c r="H1481" s="36">
        <v>1483</v>
      </c>
      <c r="I1481" s="36">
        <v>2.2999999999999998</v>
      </c>
      <c r="J1481" s="36">
        <v>0.2</v>
      </c>
      <c r="K1481" s="36">
        <v>13</v>
      </c>
      <c r="L1481" s="37">
        <f t="shared" si="47"/>
        <v>10.526315789473683</v>
      </c>
      <c r="M1481" s="37">
        <f t="shared" si="48"/>
        <v>1.088888888888889</v>
      </c>
    </row>
    <row r="1482" spans="1:13" x14ac:dyDescent="0.2">
      <c r="A1482" s="36" t="s">
        <v>170</v>
      </c>
      <c r="B1482" s="38" t="s">
        <v>1568</v>
      </c>
      <c r="C1482" s="36">
        <v>-15.7167592344</v>
      </c>
      <c r="D1482" s="36">
        <v>129.775000006</v>
      </c>
      <c r="E1482" s="36">
        <v>238</v>
      </c>
      <c r="F1482" s="36">
        <v>10</v>
      </c>
      <c r="G1482" s="36">
        <v>1</v>
      </c>
      <c r="H1482" s="36">
        <v>1550</v>
      </c>
      <c r="I1482" s="36">
        <v>2.9</v>
      </c>
      <c r="J1482" s="36">
        <v>0.3</v>
      </c>
      <c r="K1482" s="36">
        <v>6</v>
      </c>
      <c r="L1482" s="37">
        <f t="shared" ref="L1482:L1545" si="49">G1482/F1482*100</f>
        <v>10</v>
      </c>
      <c r="M1482" s="37">
        <f t="shared" ref="M1482:M1545" si="50">G1482*9.8*250/3600*80%</f>
        <v>0.54444444444444451</v>
      </c>
    </row>
    <row r="1483" spans="1:13" x14ac:dyDescent="0.2">
      <c r="A1483" s="36" t="s">
        <v>190</v>
      </c>
      <c r="B1483" s="38" t="s">
        <v>1568</v>
      </c>
      <c r="C1483" s="36">
        <v>-15.6922222198</v>
      </c>
      <c r="D1483" s="36">
        <v>129.84638889600001</v>
      </c>
      <c r="E1483" s="36">
        <v>310</v>
      </c>
      <c r="F1483" s="36">
        <v>15</v>
      </c>
      <c r="G1483" s="36">
        <v>1</v>
      </c>
      <c r="H1483" s="36">
        <v>883</v>
      </c>
      <c r="I1483" s="36">
        <v>1.3</v>
      </c>
      <c r="J1483" s="36">
        <v>0.1</v>
      </c>
      <c r="K1483" s="36">
        <v>14</v>
      </c>
      <c r="L1483" s="37">
        <f t="shared" si="49"/>
        <v>6.666666666666667</v>
      </c>
      <c r="M1483" s="37">
        <f t="shared" si="50"/>
        <v>0.54444444444444451</v>
      </c>
    </row>
    <row r="1484" spans="1:13" x14ac:dyDescent="0.2">
      <c r="A1484" s="36" t="s">
        <v>249</v>
      </c>
      <c r="B1484" s="38" t="s">
        <v>1568</v>
      </c>
      <c r="C1484" s="36">
        <v>-15.5742658738</v>
      </c>
      <c r="D1484" s="36">
        <v>129.12287698899999</v>
      </c>
      <c r="E1484" s="36">
        <v>255</v>
      </c>
      <c r="F1484" s="36">
        <v>11</v>
      </c>
      <c r="G1484" s="36">
        <v>1</v>
      </c>
      <c r="H1484" s="36">
        <v>1307</v>
      </c>
      <c r="I1484" s="36">
        <v>2.2999999999999998</v>
      </c>
      <c r="J1484" s="36">
        <v>0.2</v>
      </c>
      <c r="K1484" s="36">
        <v>7</v>
      </c>
      <c r="L1484" s="37">
        <f t="shared" si="49"/>
        <v>9.0909090909090917</v>
      </c>
      <c r="M1484" s="37">
        <f t="shared" si="50"/>
        <v>0.54444444444444451</v>
      </c>
    </row>
    <row r="1485" spans="1:13" x14ac:dyDescent="0.2">
      <c r="A1485" s="36" t="s">
        <v>253</v>
      </c>
      <c r="B1485" s="38" t="s">
        <v>1568</v>
      </c>
      <c r="C1485" s="36">
        <v>-15.561499999900001</v>
      </c>
      <c r="D1485" s="36">
        <v>129.125999998</v>
      </c>
      <c r="E1485" s="36">
        <v>238</v>
      </c>
      <c r="F1485" s="36">
        <v>11</v>
      </c>
      <c r="G1485" s="36">
        <v>1</v>
      </c>
      <c r="H1485" s="36">
        <v>1405</v>
      </c>
      <c r="I1485" s="36">
        <v>2</v>
      </c>
      <c r="J1485" s="36">
        <v>0.1</v>
      </c>
      <c r="K1485" s="36">
        <v>10</v>
      </c>
      <c r="L1485" s="37">
        <f t="shared" si="49"/>
        <v>9.0909090909090917</v>
      </c>
      <c r="M1485" s="37">
        <f t="shared" si="50"/>
        <v>0.54444444444444451</v>
      </c>
    </row>
    <row r="1486" spans="1:13" x14ac:dyDescent="0.2">
      <c r="A1486" s="36" t="s">
        <v>279</v>
      </c>
      <c r="B1486" s="38" t="s">
        <v>1568</v>
      </c>
      <c r="C1486" s="36">
        <v>-15.208333327</v>
      </c>
      <c r="D1486" s="36">
        <v>129.89201389600001</v>
      </c>
      <c r="E1486" s="36">
        <v>201</v>
      </c>
      <c r="F1486" s="36">
        <v>13</v>
      </c>
      <c r="G1486" s="36">
        <v>1</v>
      </c>
      <c r="H1486" s="36">
        <v>2019</v>
      </c>
      <c r="I1486" s="36">
        <v>2.8</v>
      </c>
      <c r="J1486" s="36">
        <v>0.2</v>
      </c>
      <c r="K1486" s="36">
        <v>6</v>
      </c>
      <c r="L1486" s="37">
        <f t="shared" si="49"/>
        <v>7.6923076923076925</v>
      </c>
      <c r="M1486" s="37">
        <f t="shared" si="50"/>
        <v>0.54444444444444451</v>
      </c>
    </row>
    <row r="1487" spans="1:13" x14ac:dyDescent="0.2">
      <c r="A1487" s="36" t="s">
        <v>305</v>
      </c>
      <c r="B1487" s="38" t="s">
        <v>1568</v>
      </c>
      <c r="C1487" s="36">
        <v>-15.160624993300001</v>
      </c>
      <c r="D1487" s="36">
        <v>129.918888896</v>
      </c>
      <c r="E1487" s="36">
        <v>261</v>
      </c>
      <c r="F1487" s="36">
        <v>11</v>
      </c>
      <c r="G1487" s="36">
        <v>1</v>
      </c>
      <c r="H1487" s="36">
        <v>1864</v>
      </c>
      <c r="I1487" s="36">
        <v>3</v>
      </c>
      <c r="J1487" s="36">
        <v>0.2</v>
      </c>
      <c r="K1487" s="36">
        <v>6</v>
      </c>
      <c r="L1487" s="37">
        <f t="shared" si="49"/>
        <v>9.0909090909090917</v>
      </c>
      <c r="M1487" s="37">
        <f t="shared" si="50"/>
        <v>0.54444444444444451</v>
      </c>
    </row>
    <row r="1488" spans="1:13" x14ac:dyDescent="0.2">
      <c r="A1488" s="36" t="s">
        <v>311</v>
      </c>
      <c r="B1488" s="38" t="s">
        <v>1568</v>
      </c>
      <c r="C1488" s="36">
        <v>-15.139398144099999</v>
      </c>
      <c r="D1488" s="36">
        <v>129.92750000699999</v>
      </c>
      <c r="E1488" s="36">
        <v>241</v>
      </c>
      <c r="F1488" s="36">
        <v>12</v>
      </c>
      <c r="G1488" s="36">
        <v>1</v>
      </c>
      <c r="H1488" s="36">
        <v>1564</v>
      </c>
      <c r="I1488" s="36">
        <v>2.9</v>
      </c>
      <c r="J1488" s="36">
        <v>0.3</v>
      </c>
      <c r="K1488" s="36">
        <v>4</v>
      </c>
      <c r="L1488" s="37">
        <f t="shared" si="49"/>
        <v>8.3333333333333321</v>
      </c>
      <c r="M1488" s="37">
        <f t="shared" si="50"/>
        <v>0.54444444444444451</v>
      </c>
    </row>
    <row r="1489" spans="1:13" x14ac:dyDescent="0.2">
      <c r="A1489" s="36" t="s">
        <v>316</v>
      </c>
      <c r="B1489" s="38" t="s">
        <v>1568</v>
      </c>
      <c r="C1489" s="36">
        <v>-15.128611104100001</v>
      </c>
      <c r="D1489" s="36">
        <v>129.95083334099999</v>
      </c>
      <c r="E1489" s="36">
        <v>230</v>
      </c>
      <c r="F1489" s="36">
        <v>13</v>
      </c>
      <c r="G1489" s="36">
        <v>1</v>
      </c>
      <c r="H1489" s="36">
        <v>1836</v>
      </c>
      <c r="I1489" s="36">
        <v>2.5</v>
      </c>
      <c r="J1489" s="36">
        <v>0.2</v>
      </c>
      <c r="K1489" s="36">
        <v>8</v>
      </c>
      <c r="L1489" s="37">
        <f t="shared" si="49"/>
        <v>7.6923076923076925</v>
      </c>
      <c r="M1489" s="37">
        <f t="shared" si="50"/>
        <v>0.54444444444444451</v>
      </c>
    </row>
    <row r="1490" spans="1:13" x14ac:dyDescent="0.2">
      <c r="A1490" s="36" t="s">
        <v>320</v>
      </c>
      <c r="B1490" s="38" t="s">
        <v>1568</v>
      </c>
      <c r="C1490" s="36">
        <v>-15.118611104099999</v>
      </c>
      <c r="D1490" s="36">
        <v>129.96433336800001</v>
      </c>
      <c r="E1490" s="36">
        <v>218</v>
      </c>
      <c r="F1490" s="36">
        <v>13</v>
      </c>
      <c r="G1490" s="36">
        <v>1</v>
      </c>
      <c r="H1490" s="36">
        <v>980</v>
      </c>
      <c r="I1490" s="36">
        <v>1.9</v>
      </c>
      <c r="J1490" s="36">
        <v>0.2</v>
      </c>
      <c r="K1490" s="36">
        <v>8</v>
      </c>
      <c r="L1490" s="37">
        <f t="shared" si="49"/>
        <v>7.6923076923076925</v>
      </c>
      <c r="M1490" s="37">
        <f t="shared" si="50"/>
        <v>0.54444444444444451</v>
      </c>
    </row>
    <row r="1491" spans="1:13" x14ac:dyDescent="0.2">
      <c r="A1491" s="36" t="s">
        <v>413</v>
      </c>
      <c r="B1491" s="38" t="s">
        <v>1568</v>
      </c>
      <c r="C1491" s="36">
        <v>-15.923816392100001</v>
      </c>
      <c r="D1491" s="36">
        <v>130.65896139</v>
      </c>
      <c r="E1491" s="36">
        <v>307</v>
      </c>
      <c r="F1491" s="36">
        <v>11</v>
      </c>
      <c r="G1491" s="36">
        <v>1</v>
      </c>
      <c r="H1491" s="36">
        <v>2065</v>
      </c>
      <c r="I1491" s="36">
        <v>3.3</v>
      </c>
      <c r="J1491" s="36">
        <v>0.3</v>
      </c>
      <c r="K1491" s="36">
        <v>5</v>
      </c>
      <c r="L1491" s="37">
        <f t="shared" si="49"/>
        <v>9.0909090909090917</v>
      </c>
      <c r="M1491" s="37">
        <f t="shared" si="50"/>
        <v>0.54444444444444451</v>
      </c>
    </row>
    <row r="1492" spans="1:13" x14ac:dyDescent="0.2">
      <c r="A1492" s="36" t="s">
        <v>421</v>
      </c>
      <c r="B1492" s="38" t="s">
        <v>1568</v>
      </c>
      <c r="C1492" s="36">
        <v>-15.919506157100001</v>
      </c>
      <c r="D1492" s="36">
        <v>130.65632718099999</v>
      </c>
      <c r="E1492" s="36">
        <v>301</v>
      </c>
      <c r="F1492" s="36">
        <v>13</v>
      </c>
      <c r="G1492" s="36">
        <v>1</v>
      </c>
      <c r="H1492" s="36">
        <v>2073</v>
      </c>
      <c r="I1492" s="36">
        <v>2.5</v>
      </c>
      <c r="J1492" s="36">
        <v>0.1</v>
      </c>
      <c r="K1492" s="36">
        <v>8</v>
      </c>
      <c r="L1492" s="37">
        <f t="shared" si="49"/>
        <v>7.6923076923076925</v>
      </c>
      <c r="M1492" s="37">
        <f t="shared" si="50"/>
        <v>0.54444444444444451</v>
      </c>
    </row>
    <row r="1493" spans="1:13" x14ac:dyDescent="0.2">
      <c r="A1493" s="36" t="s">
        <v>423</v>
      </c>
      <c r="B1493" s="38" t="s">
        <v>1568</v>
      </c>
      <c r="C1493" s="36">
        <v>-15.915982936600001</v>
      </c>
      <c r="D1493" s="36">
        <v>130.65373929</v>
      </c>
      <c r="E1493" s="36">
        <v>297</v>
      </c>
      <c r="F1493" s="36">
        <v>11</v>
      </c>
      <c r="G1493" s="36">
        <v>1</v>
      </c>
      <c r="H1493" s="36">
        <v>1396</v>
      </c>
      <c r="I1493" s="36">
        <v>2.1</v>
      </c>
      <c r="J1493" s="36">
        <v>0.2</v>
      </c>
      <c r="K1493" s="36">
        <v>7</v>
      </c>
      <c r="L1493" s="37">
        <f t="shared" si="49"/>
        <v>9.0909090909090917</v>
      </c>
      <c r="M1493" s="37">
        <f t="shared" si="50"/>
        <v>0.54444444444444451</v>
      </c>
    </row>
    <row r="1494" spans="1:13" x14ac:dyDescent="0.2">
      <c r="A1494" s="36" t="s">
        <v>436</v>
      </c>
      <c r="B1494" s="38" t="s">
        <v>1568</v>
      </c>
      <c r="C1494" s="36">
        <v>-15.909938285999999</v>
      </c>
      <c r="D1494" s="36">
        <v>130.654660514</v>
      </c>
      <c r="E1494" s="36">
        <v>301</v>
      </c>
      <c r="F1494" s="36">
        <v>11</v>
      </c>
      <c r="G1494" s="36">
        <v>1</v>
      </c>
      <c r="H1494" s="36">
        <v>2131</v>
      </c>
      <c r="I1494" s="36">
        <v>3.1</v>
      </c>
      <c r="J1494" s="36">
        <v>0.2</v>
      </c>
      <c r="K1494" s="36">
        <v>5</v>
      </c>
      <c r="L1494" s="37">
        <f t="shared" si="49"/>
        <v>9.0909090909090917</v>
      </c>
      <c r="M1494" s="37">
        <f t="shared" si="50"/>
        <v>0.54444444444444451</v>
      </c>
    </row>
    <row r="1495" spans="1:13" x14ac:dyDescent="0.2">
      <c r="A1495" s="36" t="s">
        <v>438</v>
      </c>
      <c r="B1495" s="38" t="s">
        <v>1568</v>
      </c>
      <c r="C1495" s="36">
        <v>-15.9088888882</v>
      </c>
      <c r="D1495" s="36">
        <v>130.705333325</v>
      </c>
      <c r="E1495" s="36">
        <v>289</v>
      </c>
      <c r="F1495" s="36">
        <v>15</v>
      </c>
      <c r="G1495" s="36">
        <v>1</v>
      </c>
      <c r="H1495" s="36">
        <v>1457</v>
      </c>
      <c r="I1495" s="36">
        <v>1.3</v>
      </c>
      <c r="J1495" s="36">
        <v>0.1</v>
      </c>
      <c r="K1495" s="36">
        <v>13</v>
      </c>
      <c r="L1495" s="37">
        <f t="shared" si="49"/>
        <v>6.666666666666667</v>
      </c>
      <c r="M1495" s="37">
        <f t="shared" si="50"/>
        <v>0.54444444444444451</v>
      </c>
    </row>
    <row r="1496" spans="1:13" x14ac:dyDescent="0.2">
      <c r="A1496" s="36" t="s">
        <v>492</v>
      </c>
      <c r="B1496" s="38" t="s">
        <v>1568</v>
      </c>
      <c r="C1496" s="36">
        <v>-15.8563888877</v>
      </c>
      <c r="D1496" s="36">
        <v>130.79305556200001</v>
      </c>
      <c r="E1496" s="36">
        <v>300</v>
      </c>
      <c r="F1496" s="36">
        <v>12</v>
      </c>
      <c r="G1496" s="36">
        <v>1</v>
      </c>
      <c r="H1496" s="36">
        <v>1613</v>
      </c>
      <c r="I1496" s="36">
        <v>1.5</v>
      </c>
      <c r="J1496" s="36">
        <v>0.1</v>
      </c>
      <c r="K1496" s="36">
        <v>14</v>
      </c>
      <c r="L1496" s="37">
        <f t="shared" si="49"/>
        <v>8.3333333333333321</v>
      </c>
      <c r="M1496" s="37">
        <f t="shared" si="50"/>
        <v>0.54444444444444451</v>
      </c>
    </row>
    <row r="1497" spans="1:13" x14ac:dyDescent="0.2">
      <c r="A1497" s="36" t="s">
        <v>497</v>
      </c>
      <c r="B1497" s="38" t="s">
        <v>1568</v>
      </c>
      <c r="C1497" s="36">
        <v>-15.8486111099</v>
      </c>
      <c r="D1497" s="36">
        <v>130.78148146500001</v>
      </c>
      <c r="E1497" s="36">
        <v>289</v>
      </c>
      <c r="F1497" s="36">
        <v>12</v>
      </c>
      <c r="G1497" s="36">
        <v>1</v>
      </c>
      <c r="H1497" s="36">
        <v>1005</v>
      </c>
      <c r="I1497" s="36">
        <v>1.3</v>
      </c>
      <c r="J1497" s="36">
        <v>0.1</v>
      </c>
      <c r="K1497" s="36">
        <v>9</v>
      </c>
      <c r="L1497" s="37">
        <f t="shared" si="49"/>
        <v>8.3333333333333321</v>
      </c>
      <c r="M1497" s="37">
        <f t="shared" si="50"/>
        <v>0.54444444444444451</v>
      </c>
    </row>
    <row r="1498" spans="1:13" x14ac:dyDescent="0.2">
      <c r="A1498" s="36" t="s">
        <v>498</v>
      </c>
      <c r="B1498" s="38" t="s">
        <v>1568</v>
      </c>
      <c r="C1498" s="36">
        <v>-15.8477430543</v>
      </c>
      <c r="D1498" s="36">
        <v>130.79333334</v>
      </c>
      <c r="E1498" s="36">
        <v>301</v>
      </c>
      <c r="F1498" s="36">
        <v>11</v>
      </c>
      <c r="G1498" s="36">
        <v>1</v>
      </c>
      <c r="H1498" s="36">
        <v>2317</v>
      </c>
      <c r="I1498" s="36">
        <v>3.6</v>
      </c>
      <c r="J1498" s="36">
        <v>0.3</v>
      </c>
      <c r="K1498" s="36">
        <v>4</v>
      </c>
      <c r="L1498" s="37">
        <f t="shared" si="49"/>
        <v>9.0909090909090917</v>
      </c>
      <c r="M1498" s="37">
        <f t="shared" si="50"/>
        <v>0.54444444444444451</v>
      </c>
    </row>
    <row r="1499" spans="1:13" x14ac:dyDescent="0.2">
      <c r="A1499" s="36" t="s">
        <v>500</v>
      </c>
      <c r="B1499" s="38" t="s">
        <v>1568</v>
      </c>
      <c r="C1499" s="36">
        <v>-15.844722221</v>
      </c>
      <c r="D1499" s="36">
        <v>130.78750000599999</v>
      </c>
      <c r="E1499" s="36">
        <v>290</v>
      </c>
      <c r="F1499" s="36">
        <v>13</v>
      </c>
      <c r="G1499" s="36">
        <v>1</v>
      </c>
      <c r="H1499" s="36">
        <v>1253</v>
      </c>
      <c r="I1499" s="36">
        <v>2.2000000000000002</v>
      </c>
      <c r="J1499" s="36">
        <v>0.2</v>
      </c>
      <c r="K1499" s="36">
        <v>6</v>
      </c>
      <c r="L1499" s="37">
        <f t="shared" si="49"/>
        <v>7.6923076923076925</v>
      </c>
      <c r="M1499" s="37">
        <f t="shared" si="50"/>
        <v>0.54444444444444451</v>
      </c>
    </row>
    <row r="1500" spans="1:13" x14ac:dyDescent="0.2">
      <c r="A1500" s="36" t="s">
        <v>507</v>
      </c>
      <c r="B1500" s="38" t="s">
        <v>1568</v>
      </c>
      <c r="C1500" s="36">
        <v>-15.835462984299999</v>
      </c>
      <c r="D1500" s="36">
        <v>130.79166667300001</v>
      </c>
      <c r="E1500" s="36">
        <v>289</v>
      </c>
      <c r="F1500" s="36">
        <v>11</v>
      </c>
      <c r="G1500" s="36">
        <v>1</v>
      </c>
      <c r="H1500" s="36">
        <v>1767</v>
      </c>
      <c r="I1500" s="36">
        <v>2.8</v>
      </c>
      <c r="J1500" s="36">
        <v>0.2</v>
      </c>
      <c r="K1500" s="36">
        <v>6</v>
      </c>
      <c r="L1500" s="37">
        <f t="shared" si="49"/>
        <v>9.0909090909090917</v>
      </c>
      <c r="M1500" s="37">
        <f t="shared" si="50"/>
        <v>0.54444444444444451</v>
      </c>
    </row>
    <row r="1501" spans="1:13" x14ac:dyDescent="0.2">
      <c r="A1501" s="36" t="s">
        <v>527</v>
      </c>
      <c r="B1501" s="38" t="s">
        <v>1568</v>
      </c>
      <c r="C1501" s="36">
        <v>-15.8141666652</v>
      </c>
      <c r="D1501" s="36">
        <v>130.84366666</v>
      </c>
      <c r="E1501" s="36">
        <v>309</v>
      </c>
      <c r="F1501" s="36">
        <v>15</v>
      </c>
      <c r="G1501" s="36">
        <v>1</v>
      </c>
      <c r="H1501" s="36">
        <v>1191</v>
      </c>
      <c r="I1501" s="36">
        <v>1.7</v>
      </c>
      <c r="J1501" s="36">
        <v>0.1</v>
      </c>
      <c r="K1501" s="36">
        <v>10</v>
      </c>
      <c r="L1501" s="37">
        <f t="shared" si="49"/>
        <v>6.666666666666667</v>
      </c>
      <c r="M1501" s="37">
        <f t="shared" si="50"/>
        <v>0.54444444444444451</v>
      </c>
    </row>
    <row r="1502" spans="1:13" x14ac:dyDescent="0.2">
      <c r="A1502" s="36" t="s">
        <v>539</v>
      </c>
      <c r="B1502" s="38" t="s">
        <v>1568</v>
      </c>
      <c r="C1502" s="36">
        <v>-15.8013235119</v>
      </c>
      <c r="D1502" s="36">
        <v>130.840767965</v>
      </c>
      <c r="E1502" s="36">
        <v>312</v>
      </c>
      <c r="F1502" s="36">
        <v>14</v>
      </c>
      <c r="G1502" s="36">
        <v>1</v>
      </c>
      <c r="H1502" s="36">
        <v>2614</v>
      </c>
      <c r="I1502" s="36">
        <v>3.9</v>
      </c>
      <c r="J1502" s="36">
        <v>0.3</v>
      </c>
      <c r="K1502" s="36">
        <v>5</v>
      </c>
      <c r="L1502" s="37">
        <f t="shared" si="49"/>
        <v>7.1428571428571423</v>
      </c>
      <c r="M1502" s="37">
        <f t="shared" si="50"/>
        <v>0.54444444444444451</v>
      </c>
    </row>
    <row r="1503" spans="1:13" x14ac:dyDescent="0.2">
      <c r="A1503" s="36" t="s">
        <v>547</v>
      </c>
      <c r="B1503" s="38" t="s">
        <v>1568</v>
      </c>
      <c r="C1503" s="36">
        <v>-15.788333331600001</v>
      </c>
      <c r="D1503" s="36">
        <v>130.83972222899999</v>
      </c>
      <c r="E1503" s="36">
        <v>300</v>
      </c>
      <c r="F1503" s="36">
        <v>17</v>
      </c>
      <c r="G1503" s="36">
        <v>1</v>
      </c>
      <c r="H1503" s="36">
        <v>2308</v>
      </c>
      <c r="I1503" s="36">
        <v>2</v>
      </c>
      <c r="J1503" s="36">
        <v>0.1</v>
      </c>
      <c r="K1503" s="36">
        <v>14</v>
      </c>
      <c r="L1503" s="37">
        <f t="shared" si="49"/>
        <v>5.8823529411764701</v>
      </c>
      <c r="M1503" s="37">
        <f t="shared" si="50"/>
        <v>0.54444444444444451</v>
      </c>
    </row>
    <row r="1504" spans="1:13" x14ac:dyDescent="0.2">
      <c r="A1504" s="36" t="s">
        <v>590</v>
      </c>
      <c r="B1504" s="38" t="s">
        <v>1568</v>
      </c>
      <c r="C1504" s="36">
        <v>-15.694081215000001</v>
      </c>
      <c r="D1504" s="36">
        <v>130.686474344</v>
      </c>
      <c r="E1504" s="36">
        <v>272</v>
      </c>
      <c r="F1504" s="36">
        <v>13</v>
      </c>
      <c r="G1504" s="36">
        <v>1</v>
      </c>
      <c r="H1504" s="36">
        <v>1773</v>
      </c>
      <c r="I1504" s="36">
        <v>2.2000000000000002</v>
      </c>
      <c r="J1504" s="36">
        <v>0.1</v>
      </c>
      <c r="K1504" s="36">
        <v>9</v>
      </c>
      <c r="L1504" s="37">
        <f t="shared" si="49"/>
        <v>7.6923076923076925</v>
      </c>
      <c r="M1504" s="37">
        <f t="shared" si="50"/>
        <v>0.54444444444444451</v>
      </c>
    </row>
    <row r="1505" spans="1:13" x14ac:dyDescent="0.2">
      <c r="A1505" s="36" t="s">
        <v>599</v>
      </c>
      <c r="B1505" s="38" t="s">
        <v>1568</v>
      </c>
      <c r="C1505" s="36">
        <v>-15.648055552700001</v>
      </c>
      <c r="D1505" s="36">
        <v>130.63088887999999</v>
      </c>
      <c r="E1505" s="36">
        <v>218</v>
      </c>
      <c r="F1505" s="36">
        <v>12</v>
      </c>
      <c r="G1505" s="36">
        <v>1</v>
      </c>
      <c r="H1505" s="36">
        <v>2342</v>
      </c>
      <c r="I1505" s="36">
        <v>2</v>
      </c>
      <c r="J1505" s="36">
        <v>0.1</v>
      </c>
      <c r="K1505" s="36">
        <v>10</v>
      </c>
      <c r="L1505" s="37">
        <f t="shared" si="49"/>
        <v>8.3333333333333321</v>
      </c>
      <c r="M1505" s="37">
        <f t="shared" si="50"/>
        <v>0.54444444444444451</v>
      </c>
    </row>
    <row r="1506" spans="1:13" x14ac:dyDescent="0.2">
      <c r="A1506" s="36" t="s">
        <v>607</v>
      </c>
      <c r="B1506" s="38" t="s">
        <v>1568</v>
      </c>
      <c r="C1506" s="36">
        <v>-15.593055552299999</v>
      </c>
      <c r="D1506" s="36">
        <v>130.66666667199999</v>
      </c>
      <c r="E1506" s="36">
        <v>210</v>
      </c>
      <c r="F1506" s="36">
        <v>10</v>
      </c>
      <c r="G1506" s="36">
        <v>1</v>
      </c>
      <c r="H1506" s="36">
        <v>824</v>
      </c>
      <c r="I1506" s="36">
        <v>1.5</v>
      </c>
      <c r="J1506" s="36">
        <v>0.1</v>
      </c>
      <c r="K1506" s="36">
        <v>9</v>
      </c>
      <c r="L1506" s="37">
        <f t="shared" si="49"/>
        <v>10</v>
      </c>
      <c r="M1506" s="37">
        <f t="shared" si="50"/>
        <v>0.54444444444444451</v>
      </c>
    </row>
    <row r="1507" spans="1:13" x14ac:dyDescent="0.2">
      <c r="A1507" s="36" t="s">
        <v>628</v>
      </c>
      <c r="B1507" s="38" t="s">
        <v>1568</v>
      </c>
      <c r="C1507" s="36">
        <v>-15.573888885500001</v>
      </c>
      <c r="D1507" s="36">
        <v>130.685833339</v>
      </c>
      <c r="E1507" s="36">
        <v>220</v>
      </c>
      <c r="F1507" s="36">
        <v>12</v>
      </c>
      <c r="G1507" s="36">
        <v>1</v>
      </c>
      <c r="H1507" s="36">
        <v>2131</v>
      </c>
      <c r="I1507" s="36">
        <v>2.5</v>
      </c>
      <c r="J1507" s="36">
        <v>0.1</v>
      </c>
      <c r="K1507" s="36">
        <v>5</v>
      </c>
      <c r="L1507" s="37">
        <f t="shared" si="49"/>
        <v>8.3333333333333321</v>
      </c>
      <c r="M1507" s="37">
        <f t="shared" si="50"/>
        <v>0.54444444444444451</v>
      </c>
    </row>
    <row r="1508" spans="1:13" x14ac:dyDescent="0.2">
      <c r="A1508" s="36" t="s">
        <v>631</v>
      </c>
      <c r="B1508" s="38" t="s">
        <v>1568</v>
      </c>
      <c r="C1508" s="36">
        <v>-15.5718749966</v>
      </c>
      <c r="D1508" s="36">
        <v>130.68604167199999</v>
      </c>
      <c r="E1508" s="36">
        <v>218</v>
      </c>
      <c r="F1508" s="36">
        <v>15</v>
      </c>
      <c r="G1508" s="36">
        <v>1</v>
      </c>
      <c r="H1508" s="36">
        <v>2074</v>
      </c>
      <c r="I1508" s="36">
        <v>2.7</v>
      </c>
      <c r="J1508" s="36">
        <v>0.2</v>
      </c>
      <c r="K1508" s="36">
        <v>7</v>
      </c>
      <c r="L1508" s="37">
        <f t="shared" si="49"/>
        <v>6.666666666666667</v>
      </c>
      <c r="M1508" s="37">
        <f t="shared" si="50"/>
        <v>0.54444444444444451</v>
      </c>
    </row>
    <row r="1509" spans="1:13" x14ac:dyDescent="0.2">
      <c r="A1509" s="36" t="s">
        <v>670</v>
      </c>
      <c r="B1509" s="38" t="s">
        <v>1568</v>
      </c>
      <c r="C1509" s="36">
        <v>-15.5115170719</v>
      </c>
      <c r="D1509" s="36">
        <v>130.809017082</v>
      </c>
      <c r="E1509" s="36">
        <v>237</v>
      </c>
      <c r="F1509" s="36">
        <v>10</v>
      </c>
      <c r="G1509" s="36">
        <v>1</v>
      </c>
      <c r="H1509" s="36">
        <v>1706</v>
      </c>
      <c r="I1509" s="36">
        <v>2.7</v>
      </c>
      <c r="J1509" s="36">
        <v>0.2</v>
      </c>
      <c r="K1509" s="36">
        <v>7</v>
      </c>
      <c r="L1509" s="37">
        <f t="shared" si="49"/>
        <v>10</v>
      </c>
      <c r="M1509" s="37">
        <f t="shared" si="50"/>
        <v>0.54444444444444451</v>
      </c>
    </row>
    <row r="1510" spans="1:13" x14ac:dyDescent="0.2">
      <c r="A1510" s="36" t="s">
        <v>685</v>
      </c>
      <c r="B1510" s="38" t="s">
        <v>1568</v>
      </c>
      <c r="C1510" s="36">
        <v>-15.4979629702</v>
      </c>
      <c r="D1510" s="36">
        <v>130.80425925399999</v>
      </c>
      <c r="E1510" s="36">
        <v>226</v>
      </c>
      <c r="F1510" s="36">
        <v>15</v>
      </c>
      <c r="G1510" s="36">
        <v>1</v>
      </c>
      <c r="H1510" s="36">
        <v>2130</v>
      </c>
      <c r="I1510" s="36">
        <v>2.1</v>
      </c>
      <c r="J1510" s="36">
        <v>0.1</v>
      </c>
      <c r="K1510" s="36">
        <v>13</v>
      </c>
      <c r="L1510" s="37">
        <f t="shared" si="49"/>
        <v>6.666666666666667</v>
      </c>
      <c r="M1510" s="37">
        <f t="shared" si="50"/>
        <v>0.54444444444444451</v>
      </c>
    </row>
    <row r="1511" spans="1:13" x14ac:dyDescent="0.2">
      <c r="A1511" s="36" t="s">
        <v>690</v>
      </c>
      <c r="B1511" s="38" t="s">
        <v>1568</v>
      </c>
      <c r="C1511" s="36">
        <v>-15.4939181139</v>
      </c>
      <c r="D1511" s="36">
        <v>130.914751459</v>
      </c>
      <c r="E1511" s="36">
        <v>269</v>
      </c>
      <c r="F1511" s="36">
        <v>16</v>
      </c>
      <c r="G1511" s="36">
        <v>1</v>
      </c>
      <c r="H1511" s="36">
        <v>1189</v>
      </c>
      <c r="I1511" s="36">
        <v>1.1000000000000001</v>
      </c>
      <c r="J1511" s="36">
        <v>0</v>
      </c>
      <c r="K1511" s="36">
        <v>23</v>
      </c>
      <c r="L1511" s="37">
        <f t="shared" si="49"/>
        <v>6.25</v>
      </c>
      <c r="M1511" s="37">
        <f t="shared" si="50"/>
        <v>0.54444444444444451</v>
      </c>
    </row>
    <row r="1512" spans="1:13" x14ac:dyDescent="0.2">
      <c r="A1512" s="36" t="s">
        <v>696</v>
      </c>
      <c r="B1512" s="38" t="s">
        <v>1568</v>
      </c>
      <c r="C1512" s="36">
        <v>-15.4916666626</v>
      </c>
      <c r="D1512" s="36">
        <v>130.940555563</v>
      </c>
      <c r="E1512" s="36">
        <v>270</v>
      </c>
      <c r="F1512" s="36">
        <v>13</v>
      </c>
      <c r="G1512" s="36">
        <v>1</v>
      </c>
      <c r="H1512" s="36">
        <v>1431</v>
      </c>
      <c r="I1512" s="36">
        <v>1.6</v>
      </c>
      <c r="J1512" s="36">
        <v>0.1</v>
      </c>
      <c r="K1512" s="36">
        <v>16</v>
      </c>
      <c r="L1512" s="37">
        <f t="shared" si="49"/>
        <v>7.6923076923076925</v>
      </c>
      <c r="M1512" s="37">
        <f t="shared" si="50"/>
        <v>0.54444444444444451</v>
      </c>
    </row>
    <row r="1513" spans="1:13" x14ac:dyDescent="0.2">
      <c r="A1513" s="36" t="s">
        <v>834</v>
      </c>
      <c r="B1513" s="38" t="s">
        <v>1568</v>
      </c>
      <c r="C1513" s="36">
        <v>-15.2403418749</v>
      </c>
      <c r="D1513" s="36">
        <v>130.022286326</v>
      </c>
      <c r="E1513" s="36">
        <v>267</v>
      </c>
      <c r="F1513" s="36">
        <v>11</v>
      </c>
      <c r="G1513" s="36">
        <v>1</v>
      </c>
      <c r="H1513" s="36">
        <v>1564</v>
      </c>
      <c r="I1513" s="36">
        <v>1.6</v>
      </c>
      <c r="J1513" s="36">
        <v>0.1</v>
      </c>
      <c r="K1513" s="36">
        <v>16</v>
      </c>
      <c r="L1513" s="37">
        <f t="shared" si="49"/>
        <v>9.0909090909090917</v>
      </c>
      <c r="M1513" s="37">
        <f t="shared" si="50"/>
        <v>0.54444444444444451</v>
      </c>
    </row>
    <row r="1514" spans="1:13" x14ac:dyDescent="0.2">
      <c r="A1514" s="36" t="s">
        <v>837</v>
      </c>
      <c r="B1514" s="38" t="s">
        <v>1568</v>
      </c>
      <c r="C1514" s="36">
        <v>-15.238611105</v>
      </c>
      <c r="D1514" s="36">
        <v>130.032175927</v>
      </c>
      <c r="E1514" s="36">
        <v>249</v>
      </c>
      <c r="F1514" s="36">
        <v>11</v>
      </c>
      <c r="G1514" s="36">
        <v>1</v>
      </c>
      <c r="H1514" s="36">
        <v>582</v>
      </c>
      <c r="I1514" s="36">
        <v>1</v>
      </c>
      <c r="J1514" s="36">
        <v>0.1</v>
      </c>
      <c r="K1514" s="36">
        <v>12</v>
      </c>
      <c r="L1514" s="37">
        <f t="shared" si="49"/>
        <v>9.0909090909090917</v>
      </c>
      <c r="M1514" s="37">
        <f t="shared" si="50"/>
        <v>0.54444444444444451</v>
      </c>
    </row>
    <row r="1515" spans="1:13" x14ac:dyDescent="0.2">
      <c r="A1515" s="36" t="s">
        <v>987</v>
      </c>
      <c r="B1515" s="38" t="s">
        <v>1568</v>
      </c>
      <c r="C1515" s="36">
        <v>-15.1160648</v>
      </c>
      <c r="D1515" s="36">
        <v>130.57365741999999</v>
      </c>
      <c r="E1515" s="36">
        <v>278</v>
      </c>
      <c r="F1515" s="36">
        <v>10</v>
      </c>
      <c r="G1515" s="36">
        <v>1</v>
      </c>
      <c r="H1515" s="36">
        <v>2318</v>
      </c>
      <c r="I1515" s="36">
        <v>2.7</v>
      </c>
      <c r="J1515" s="36">
        <v>0.2</v>
      </c>
      <c r="K1515" s="36">
        <v>6</v>
      </c>
      <c r="L1515" s="37">
        <f t="shared" si="49"/>
        <v>10</v>
      </c>
      <c r="M1515" s="37">
        <f t="shared" si="50"/>
        <v>0.54444444444444451</v>
      </c>
    </row>
    <row r="1516" spans="1:13" x14ac:dyDescent="0.2">
      <c r="A1516" s="36" t="s">
        <v>1038</v>
      </c>
      <c r="B1516" s="38" t="s">
        <v>1568</v>
      </c>
      <c r="C1516" s="36">
        <v>-15.0574641392</v>
      </c>
      <c r="D1516" s="36">
        <v>130.91385304299999</v>
      </c>
      <c r="E1516" s="36">
        <v>278</v>
      </c>
      <c r="F1516" s="36">
        <v>12</v>
      </c>
      <c r="G1516" s="36">
        <v>1</v>
      </c>
      <c r="H1516" s="36">
        <v>1959</v>
      </c>
      <c r="I1516" s="36">
        <v>2.2000000000000002</v>
      </c>
      <c r="J1516" s="36">
        <v>0.1</v>
      </c>
      <c r="K1516" s="36">
        <v>9</v>
      </c>
      <c r="L1516" s="37">
        <f t="shared" si="49"/>
        <v>8.3333333333333321</v>
      </c>
      <c r="M1516" s="37">
        <f t="shared" si="50"/>
        <v>0.54444444444444451</v>
      </c>
    </row>
    <row r="1517" spans="1:13" x14ac:dyDescent="0.2">
      <c r="A1517" s="36" t="s">
        <v>1069</v>
      </c>
      <c r="B1517" s="38" t="s">
        <v>1568</v>
      </c>
      <c r="C1517" s="36">
        <v>-15.470486106899999</v>
      </c>
      <c r="D1517" s="36">
        <v>131.01055555600001</v>
      </c>
      <c r="E1517" s="36">
        <v>249</v>
      </c>
      <c r="F1517" s="36">
        <v>20</v>
      </c>
      <c r="G1517" s="36">
        <v>1</v>
      </c>
      <c r="H1517" s="36">
        <v>2258</v>
      </c>
      <c r="I1517" s="36">
        <v>2.4</v>
      </c>
      <c r="J1517" s="36">
        <v>0.1</v>
      </c>
      <c r="K1517" s="36">
        <v>11</v>
      </c>
      <c r="L1517" s="37">
        <f t="shared" si="49"/>
        <v>5</v>
      </c>
      <c r="M1517" s="37">
        <f t="shared" si="50"/>
        <v>0.54444444444444451</v>
      </c>
    </row>
    <row r="1518" spans="1:13" x14ac:dyDescent="0.2">
      <c r="A1518" s="36" t="s">
        <v>1071</v>
      </c>
      <c r="B1518" s="38" t="s">
        <v>1568</v>
      </c>
      <c r="C1518" s="36">
        <v>-15.4635714279</v>
      </c>
      <c r="D1518" s="36">
        <v>131.01801587700001</v>
      </c>
      <c r="E1518" s="36">
        <v>249</v>
      </c>
      <c r="F1518" s="36">
        <v>17</v>
      </c>
      <c r="G1518" s="36">
        <v>1</v>
      </c>
      <c r="H1518" s="36">
        <v>2500</v>
      </c>
      <c r="I1518" s="36">
        <v>3</v>
      </c>
      <c r="J1518" s="36">
        <v>0.2</v>
      </c>
      <c r="K1518" s="36">
        <v>7</v>
      </c>
      <c r="L1518" s="37">
        <f t="shared" si="49"/>
        <v>5.8823529411764701</v>
      </c>
      <c r="M1518" s="37">
        <f t="shared" si="50"/>
        <v>0.54444444444444451</v>
      </c>
    </row>
    <row r="1519" spans="1:13" x14ac:dyDescent="0.2">
      <c r="A1519" s="36" t="s">
        <v>1072</v>
      </c>
      <c r="B1519" s="38" t="s">
        <v>1568</v>
      </c>
      <c r="C1519" s="36">
        <v>-15.4618162337</v>
      </c>
      <c r="D1519" s="36">
        <v>131.02096154</v>
      </c>
      <c r="E1519" s="36">
        <v>247</v>
      </c>
      <c r="F1519" s="36">
        <v>11</v>
      </c>
      <c r="G1519" s="36">
        <v>1</v>
      </c>
      <c r="H1519" s="36">
        <v>1741</v>
      </c>
      <c r="I1519" s="36">
        <v>2.5</v>
      </c>
      <c r="J1519" s="36">
        <v>0.2</v>
      </c>
      <c r="K1519" s="36">
        <v>8</v>
      </c>
      <c r="L1519" s="37">
        <f t="shared" si="49"/>
        <v>9.0909090909090917</v>
      </c>
      <c r="M1519" s="37">
        <f t="shared" si="50"/>
        <v>0.54444444444444451</v>
      </c>
    </row>
    <row r="1520" spans="1:13" x14ac:dyDescent="0.2">
      <c r="A1520" s="36" t="s">
        <v>1105</v>
      </c>
      <c r="B1520" s="38" t="s">
        <v>1569</v>
      </c>
      <c r="C1520" s="36">
        <v>-23.628240760400001</v>
      </c>
      <c r="D1520" s="36">
        <v>131.63703702000001</v>
      </c>
      <c r="E1520" s="36">
        <v>1107</v>
      </c>
      <c r="F1520" s="36">
        <v>11</v>
      </c>
      <c r="G1520" s="36">
        <v>1</v>
      </c>
      <c r="H1520" s="36">
        <v>1170</v>
      </c>
      <c r="I1520" s="36">
        <v>1.8</v>
      </c>
      <c r="J1520" s="36">
        <v>0.1</v>
      </c>
      <c r="K1520" s="36">
        <v>9</v>
      </c>
      <c r="L1520" s="37">
        <f t="shared" si="49"/>
        <v>9.0909090909090917</v>
      </c>
      <c r="M1520" s="37">
        <f t="shared" si="50"/>
        <v>0.54444444444444451</v>
      </c>
    </row>
    <row r="1521" spans="1:13" x14ac:dyDescent="0.2">
      <c r="A1521" s="36" t="s">
        <v>1123</v>
      </c>
      <c r="B1521" s="38" t="s">
        <v>1569</v>
      </c>
      <c r="C1521" s="36">
        <v>-23.616111107999998</v>
      </c>
      <c r="D1521" s="36">
        <v>131.95194445199999</v>
      </c>
      <c r="E1521" s="36">
        <v>1110</v>
      </c>
      <c r="F1521" s="36">
        <v>11</v>
      </c>
      <c r="G1521" s="36">
        <v>1</v>
      </c>
      <c r="H1521" s="36">
        <v>1781</v>
      </c>
      <c r="I1521" s="36">
        <v>2.8</v>
      </c>
      <c r="J1521" s="36">
        <v>0.2</v>
      </c>
      <c r="K1521" s="36">
        <v>6</v>
      </c>
      <c r="L1521" s="37">
        <f t="shared" si="49"/>
        <v>9.0909090909090917</v>
      </c>
      <c r="M1521" s="37">
        <f t="shared" si="50"/>
        <v>0.54444444444444451</v>
      </c>
    </row>
    <row r="1522" spans="1:13" x14ac:dyDescent="0.2">
      <c r="A1522" s="36" t="s">
        <v>1126</v>
      </c>
      <c r="B1522" s="38" t="s">
        <v>1569</v>
      </c>
      <c r="C1522" s="36">
        <v>-23.611111107999999</v>
      </c>
      <c r="D1522" s="36">
        <v>131.66326389400001</v>
      </c>
      <c r="E1522" s="36">
        <v>1041</v>
      </c>
      <c r="F1522" s="36">
        <v>10</v>
      </c>
      <c r="G1522" s="36">
        <v>1</v>
      </c>
      <c r="H1522" s="36">
        <v>590</v>
      </c>
      <c r="I1522" s="36">
        <v>1.7</v>
      </c>
      <c r="J1522" s="36">
        <v>0.2</v>
      </c>
      <c r="K1522" s="36">
        <v>6</v>
      </c>
      <c r="L1522" s="37">
        <f t="shared" si="49"/>
        <v>10</v>
      </c>
      <c r="M1522" s="37">
        <f t="shared" si="50"/>
        <v>0.54444444444444451</v>
      </c>
    </row>
    <row r="1523" spans="1:13" x14ac:dyDescent="0.2">
      <c r="A1523" s="36" t="s">
        <v>1133</v>
      </c>
      <c r="B1523" s="38" t="s">
        <v>1569</v>
      </c>
      <c r="C1523" s="36">
        <v>-23.604861108000001</v>
      </c>
      <c r="D1523" s="36">
        <v>131.63916667199999</v>
      </c>
      <c r="E1523" s="36">
        <v>1059</v>
      </c>
      <c r="F1523" s="36">
        <v>9</v>
      </c>
      <c r="G1523" s="36">
        <v>1</v>
      </c>
      <c r="H1523" s="36">
        <v>1537</v>
      </c>
      <c r="I1523" s="36">
        <v>2.6</v>
      </c>
      <c r="J1523" s="36">
        <v>0.2</v>
      </c>
      <c r="K1523" s="36">
        <v>6</v>
      </c>
      <c r="L1523" s="37">
        <f t="shared" si="49"/>
        <v>11.111111111111111</v>
      </c>
      <c r="M1523" s="37">
        <f t="shared" si="50"/>
        <v>0.54444444444444451</v>
      </c>
    </row>
    <row r="1524" spans="1:13" x14ac:dyDescent="0.2">
      <c r="A1524" s="36" t="s">
        <v>1134</v>
      </c>
      <c r="B1524" s="38" t="s">
        <v>1569</v>
      </c>
      <c r="C1524" s="36">
        <v>-23.604722219100001</v>
      </c>
      <c r="D1524" s="36">
        <v>131.75138889499999</v>
      </c>
      <c r="E1524" s="36">
        <v>1060</v>
      </c>
      <c r="F1524" s="36">
        <v>12</v>
      </c>
      <c r="G1524" s="36">
        <v>1</v>
      </c>
      <c r="H1524" s="36">
        <v>1394</v>
      </c>
      <c r="I1524" s="36">
        <v>1.9</v>
      </c>
      <c r="J1524" s="36">
        <v>0.1</v>
      </c>
      <c r="K1524" s="36">
        <v>11</v>
      </c>
      <c r="L1524" s="37">
        <f t="shared" si="49"/>
        <v>8.3333333333333321</v>
      </c>
      <c r="M1524" s="37">
        <f t="shared" si="50"/>
        <v>0.54444444444444451</v>
      </c>
    </row>
    <row r="1525" spans="1:13" x14ac:dyDescent="0.2">
      <c r="A1525" s="36" t="s">
        <v>1146</v>
      </c>
      <c r="B1525" s="38" t="s">
        <v>1569</v>
      </c>
      <c r="C1525" s="36">
        <v>-23.4191012866</v>
      </c>
      <c r="D1525" s="36">
        <v>131.585767963</v>
      </c>
      <c r="E1525" s="36">
        <v>998</v>
      </c>
      <c r="F1525" s="36">
        <v>10</v>
      </c>
      <c r="G1525" s="36">
        <v>1</v>
      </c>
      <c r="H1525" s="36">
        <v>1555</v>
      </c>
      <c r="I1525" s="36">
        <v>1.8</v>
      </c>
      <c r="J1525" s="36">
        <v>0.1</v>
      </c>
      <c r="K1525" s="36">
        <v>10</v>
      </c>
      <c r="L1525" s="37">
        <f t="shared" si="49"/>
        <v>10</v>
      </c>
      <c r="M1525" s="37">
        <f t="shared" si="50"/>
        <v>0.54444444444444451</v>
      </c>
    </row>
    <row r="1526" spans="1:13" x14ac:dyDescent="0.2">
      <c r="A1526" s="36" t="s">
        <v>1147</v>
      </c>
      <c r="B1526" s="38" t="s">
        <v>1569</v>
      </c>
      <c r="C1526" s="36">
        <v>-23.418690476399998</v>
      </c>
      <c r="D1526" s="36">
        <v>131.581190486</v>
      </c>
      <c r="E1526" s="36">
        <v>1001</v>
      </c>
      <c r="F1526" s="36">
        <v>12</v>
      </c>
      <c r="G1526" s="36">
        <v>1</v>
      </c>
      <c r="H1526" s="36">
        <v>1267</v>
      </c>
      <c r="I1526" s="36">
        <v>2.1</v>
      </c>
      <c r="J1526" s="36">
        <v>0.2</v>
      </c>
      <c r="K1526" s="36">
        <v>8</v>
      </c>
      <c r="L1526" s="37">
        <f t="shared" si="49"/>
        <v>8.3333333333333321</v>
      </c>
      <c r="M1526" s="37">
        <f t="shared" si="50"/>
        <v>0.54444444444444451</v>
      </c>
    </row>
    <row r="1527" spans="1:13" x14ac:dyDescent="0.2">
      <c r="A1527" s="36" t="s">
        <v>1150</v>
      </c>
      <c r="B1527" s="38" t="s">
        <v>1569</v>
      </c>
      <c r="C1527" s="36">
        <v>-23.4140972175</v>
      </c>
      <c r="D1527" s="36">
        <v>131.60277778299999</v>
      </c>
      <c r="E1527" s="36">
        <v>938</v>
      </c>
      <c r="F1527" s="36">
        <v>10</v>
      </c>
      <c r="G1527" s="36">
        <v>1</v>
      </c>
      <c r="H1527" s="36">
        <v>1279</v>
      </c>
      <c r="I1527" s="36">
        <v>1.9</v>
      </c>
      <c r="J1527" s="36">
        <v>0.1</v>
      </c>
      <c r="K1527" s="36">
        <v>9</v>
      </c>
      <c r="L1527" s="37">
        <f t="shared" si="49"/>
        <v>10</v>
      </c>
      <c r="M1527" s="37">
        <f t="shared" si="50"/>
        <v>0.54444444444444451</v>
      </c>
    </row>
    <row r="1528" spans="1:13" x14ac:dyDescent="0.2">
      <c r="A1528" s="36" t="s">
        <v>1151</v>
      </c>
      <c r="B1528" s="38" t="s">
        <v>1569</v>
      </c>
      <c r="C1528" s="36">
        <v>-23.414022212100001</v>
      </c>
      <c r="D1528" s="36">
        <v>131.55735555499999</v>
      </c>
      <c r="E1528" s="36">
        <v>994</v>
      </c>
      <c r="F1528" s="36">
        <v>12</v>
      </c>
      <c r="G1528" s="36">
        <v>1</v>
      </c>
      <c r="H1528" s="36">
        <v>1166</v>
      </c>
      <c r="I1528" s="36">
        <v>1.3</v>
      </c>
      <c r="J1528" s="36">
        <v>0.1</v>
      </c>
      <c r="K1528" s="36">
        <v>20</v>
      </c>
      <c r="L1528" s="37">
        <f t="shared" si="49"/>
        <v>8.3333333333333321</v>
      </c>
      <c r="M1528" s="37">
        <f t="shared" si="50"/>
        <v>0.54444444444444451</v>
      </c>
    </row>
    <row r="1529" spans="1:13" x14ac:dyDescent="0.2">
      <c r="A1529" s="36" t="s">
        <v>1155</v>
      </c>
      <c r="B1529" s="38" t="s">
        <v>1569</v>
      </c>
      <c r="C1529" s="36">
        <v>-23.408611106399999</v>
      </c>
      <c r="D1529" s="36">
        <v>131.59935187900001</v>
      </c>
      <c r="E1529" s="36">
        <v>931</v>
      </c>
      <c r="F1529" s="36">
        <v>11</v>
      </c>
      <c r="G1529" s="36">
        <v>1</v>
      </c>
      <c r="H1529" s="36">
        <v>1344</v>
      </c>
      <c r="I1529" s="36">
        <v>1.7</v>
      </c>
      <c r="J1529" s="36">
        <v>0.1</v>
      </c>
      <c r="K1529" s="36">
        <v>11</v>
      </c>
      <c r="L1529" s="37">
        <f t="shared" si="49"/>
        <v>9.0909090909090917</v>
      </c>
      <c r="M1529" s="37">
        <f t="shared" si="50"/>
        <v>0.54444444444444451</v>
      </c>
    </row>
    <row r="1530" spans="1:13" x14ac:dyDescent="0.2">
      <c r="A1530" s="36" t="s">
        <v>1166</v>
      </c>
      <c r="B1530" s="38" t="s">
        <v>1569</v>
      </c>
      <c r="C1530" s="36">
        <v>-23.390833328500001</v>
      </c>
      <c r="D1530" s="36">
        <v>131.37687500300001</v>
      </c>
      <c r="E1530" s="36">
        <v>1051</v>
      </c>
      <c r="F1530" s="36">
        <v>10</v>
      </c>
      <c r="G1530" s="36">
        <v>1</v>
      </c>
      <c r="H1530" s="36">
        <v>1548</v>
      </c>
      <c r="I1530" s="36">
        <v>2.1</v>
      </c>
      <c r="J1530" s="36">
        <v>0.1</v>
      </c>
      <c r="K1530" s="36">
        <v>8</v>
      </c>
      <c r="L1530" s="37">
        <f t="shared" si="49"/>
        <v>10</v>
      </c>
      <c r="M1530" s="37">
        <f t="shared" si="50"/>
        <v>0.54444444444444451</v>
      </c>
    </row>
    <row r="1531" spans="1:13" x14ac:dyDescent="0.2">
      <c r="A1531" s="36" t="s">
        <v>1182</v>
      </c>
      <c r="B1531" s="38" t="s">
        <v>1569</v>
      </c>
      <c r="C1531" s="36">
        <v>-23.3706018355</v>
      </c>
      <c r="D1531" s="36">
        <v>131.312453718</v>
      </c>
      <c r="E1531" s="36">
        <v>969</v>
      </c>
      <c r="F1531" s="36">
        <v>10</v>
      </c>
      <c r="G1531" s="36">
        <v>1</v>
      </c>
      <c r="H1531" s="36">
        <v>1352</v>
      </c>
      <c r="I1531" s="36">
        <v>1.6</v>
      </c>
      <c r="J1531" s="36">
        <v>0.1</v>
      </c>
      <c r="K1531" s="36">
        <v>14</v>
      </c>
      <c r="L1531" s="37">
        <f t="shared" si="49"/>
        <v>10</v>
      </c>
      <c r="M1531" s="37">
        <f t="shared" si="50"/>
        <v>0.54444444444444451</v>
      </c>
    </row>
    <row r="1532" spans="1:13" x14ac:dyDescent="0.2">
      <c r="A1532" s="36" t="s">
        <v>1199</v>
      </c>
      <c r="B1532" s="38" t="s">
        <v>1569</v>
      </c>
      <c r="C1532" s="36">
        <v>-24.6441666638</v>
      </c>
      <c r="D1532" s="36">
        <v>129.34861111399999</v>
      </c>
      <c r="E1532" s="36">
        <v>780</v>
      </c>
      <c r="F1532" s="36">
        <v>11</v>
      </c>
      <c r="G1532" s="36">
        <v>1</v>
      </c>
      <c r="H1532" s="36">
        <v>1792</v>
      </c>
      <c r="I1532" s="36">
        <v>2.8</v>
      </c>
      <c r="J1532" s="36">
        <v>0.2</v>
      </c>
      <c r="K1532" s="36">
        <v>7</v>
      </c>
      <c r="L1532" s="37">
        <f t="shared" si="49"/>
        <v>9.0909090909090917</v>
      </c>
      <c r="M1532" s="37">
        <f t="shared" si="50"/>
        <v>0.54444444444444451</v>
      </c>
    </row>
    <row r="1533" spans="1:13" x14ac:dyDescent="0.2">
      <c r="A1533" s="36" t="s">
        <v>1202</v>
      </c>
      <c r="B1533" s="38" t="s">
        <v>1569</v>
      </c>
      <c r="C1533" s="36">
        <v>-24.636944441499999</v>
      </c>
      <c r="D1533" s="36">
        <v>129.35027778099999</v>
      </c>
      <c r="E1533" s="36">
        <v>780</v>
      </c>
      <c r="F1533" s="36">
        <v>13</v>
      </c>
      <c r="G1533" s="36">
        <v>1</v>
      </c>
      <c r="H1533" s="36">
        <v>1184</v>
      </c>
      <c r="I1533" s="36">
        <v>1.6</v>
      </c>
      <c r="J1533" s="36">
        <v>0.1</v>
      </c>
      <c r="K1533" s="36">
        <v>13</v>
      </c>
      <c r="L1533" s="37">
        <f t="shared" si="49"/>
        <v>7.6923076923076925</v>
      </c>
      <c r="M1533" s="37">
        <f t="shared" si="50"/>
        <v>0.54444444444444451</v>
      </c>
    </row>
    <row r="1534" spans="1:13" x14ac:dyDescent="0.2">
      <c r="A1534" s="36" t="s">
        <v>1204</v>
      </c>
      <c r="B1534" s="38" t="s">
        <v>1569</v>
      </c>
      <c r="C1534" s="36">
        <v>-24.6349999971</v>
      </c>
      <c r="D1534" s="36">
        <v>129.349259273</v>
      </c>
      <c r="E1534" s="36">
        <v>779</v>
      </c>
      <c r="F1534" s="36">
        <v>11</v>
      </c>
      <c r="G1534" s="36">
        <v>1</v>
      </c>
      <c r="H1534" s="36">
        <v>1126</v>
      </c>
      <c r="I1534" s="36">
        <v>1.9</v>
      </c>
      <c r="J1534" s="36">
        <v>0.2</v>
      </c>
      <c r="K1534" s="36">
        <v>9</v>
      </c>
      <c r="L1534" s="37">
        <f t="shared" si="49"/>
        <v>9.0909090909090917</v>
      </c>
      <c r="M1534" s="37">
        <f t="shared" si="50"/>
        <v>0.54444444444444451</v>
      </c>
    </row>
    <row r="1535" spans="1:13" x14ac:dyDescent="0.2">
      <c r="A1535" s="36" t="s">
        <v>1219</v>
      </c>
      <c r="B1535" s="38" t="s">
        <v>1569</v>
      </c>
      <c r="C1535" s="36">
        <v>-25.930833332799999</v>
      </c>
      <c r="D1535" s="36">
        <v>129.47166666999999</v>
      </c>
      <c r="E1535" s="36">
        <v>940</v>
      </c>
      <c r="F1535" s="36">
        <v>10</v>
      </c>
      <c r="G1535" s="36">
        <v>1</v>
      </c>
      <c r="H1535" s="36">
        <v>758</v>
      </c>
      <c r="I1535" s="36">
        <v>1.2</v>
      </c>
      <c r="J1535" s="36">
        <v>0.1</v>
      </c>
      <c r="K1535" s="36">
        <v>15</v>
      </c>
      <c r="L1535" s="37">
        <f t="shared" si="49"/>
        <v>10</v>
      </c>
      <c r="M1535" s="37">
        <f t="shared" si="50"/>
        <v>0.54444444444444451</v>
      </c>
    </row>
    <row r="1536" spans="1:13" x14ac:dyDescent="0.2">
      <c r="A1536" s="36" t="s">
        <v>1235</v>
      </c>
      <c r="B1536" s="38" t="s">
        <v>1569</v>
      </c>
      <c r="C1536" s="36">
        <v>-25.882037024799999</v>
      </c>
      <c r="D1536" s="36">
        <v>129.48796297800001</v>
      </c>
      <c r="E1536" s="36">
        <v>947</v>
      </c>
      <c r="F1536" s="36">
        <v>11</v>
      </c>
      <c r="G1536" s="36">
        <v>1</v>
      </c>
      <c r="H1536" s="36">
        <v>1249</v>
      </c>
      <c r="I1536" s="36">
        <v>2.4</v>
      </c>
      <c r="J1536" s="36">
        <v>0.2</v>
      </c>
      <c r="K1536" s="36">
        <v>6</v>
      </c>
      <c r="L1536" s="37">
        <f t="shared" si="49"/>
        <v>9.0909090909090917</v>
      </c>
      <c r="M1536" s="37">
        <f t="shared" si="50"/>
        <v>0.54444444444444451</v>
      </c>
    </row>
    <row r="1537" spans="1:13" x14ac:dyDescent="0.2">
      <c r="A1537" s="36" t="s">
        <v>1242</v>
      </c>
      <c r="B1537" s="38" t="s">
        <v>1568</v>
      </c>
      <c r="C1537" s="36">
        <v>-12.4174691387</v>
      </c>
      <c r="D1537" s="36">
        <v>133.15777777900001</v>
      </c>
      <c r="E1537" s="36">
        <v>229</v>
      </c>
      <c r="F1537" s="36">
        <v>12</v>
      </c>
      <c r="G1537" s="36">
        <v>1</v>
      </c>
      <c r="H1537" s="36">
        <v>1767</v>
      </c>
      <c r="I1537" s="36">
        <v>2.2000000000000002</v>
      </c>
      <c r="J1537" s="36">
        <v>0.1</v>
      </c>
      <c r="K1537" s="36">
        <v>10</v>
      </c>
      <c r="L1537" s="37">
        <f t="shared" si="49"/>
        <v>8.3333333333333321</v>
      </c>
      <c r="M1537" s="37">
        <f t="shared" si="50"/>
        <v>0.54444444444444451</v>
      </c>
    </row>
    <row r="1538" spans="1:13" x14ac:dyDescent="0.2">
      <c r="A1538" s="36" t="s">
        <v>1251</v>
      </c>
      <c r="B1538" s="38" t="s">
        <v>1568</v>
      </c>
      <c r="C1538" s="36">
        <v>-12.400833328499999</v>
      </c>
      <c r="D1538" s="36">
        <v>133.175476194</v>
      </c>
      <c r="E1538" s="36">
        <v>248</v>
      </c>
      <c r="F1538" s="36">
        <v>12</v>
      </c>
      <c r="G1538" s="36">
        <v>1</v>
      </c>
      <c r="H1538" s="36">
        <v>1086</v>
      </c>
      <c r="I1538" s="36">
        <v>1.7</v>
      </c>
      <c r="J1538" s="36">
        <v>0.1</v>
      </c>
      <c r="K1538" s="36">
        <v>11</v>
      </c>
      <c r="L1538" s="37">
        <f t="shared" si="49"/>
        <v>8.3333333333333321</v>
      </c>
      <c r="M1538" s="37">
        <f t="shared" si="50"/>
        <v>0.54444444444444451</v>
      </c>
    </row>
    <row r="1539" spans="1:13" x14ac:dyDescent="0.2">
      <c r="A1539" s="36" t="s">
        <v>1253</v>
      </c>
      <c r="B1539" s="38" t="s">
        <v>1568</v>
      </c>
      <c r="C1539" s="36">
        <v>-12.3945555575</v>
      </c>
      <c r="D1539" s="36">
        <v>133.15194444599999</v>
      </c>
      <c r="E1539" s="36">
        <v>248</v>
      </c>
      <c r="F1539" s="36">
        <v>11</v>
      </c>
      <c r="G1539" s="36">
        <v>1</v>
      </c>
      <c r="H1539" s="36">
        <v>1525</v>
      </c>
      <c r="I1539" s="36">
        <v>3.4</v>
      </c>
      <c r="J1539" s="36">
        <v>0.4</v>
      </c>
      <c r="K1539" s="36">
        <v>4</v>
      </c>
      <c r="L1539" s="37">
        <f t="shared" si="49"/>
        <v>9.0909090909090917</v>
      </c>
      <c r="M1539" s="37">
        <f t="shared" si="50"/>
        <v>0.54444444444444451</v>
      </c>
    </row>
    <row r="1540" spans="1:13" x14ac:dyDescent="0.2">
      <c r="A1540" s="36" t="s">
        <v>1279</v>
      </c>
      <c r="B1540" s="38" t="s">
        <v>1569</v>
      </c>
      <c r="C1540" s="36">
        <v>-23.600972218999999</v>
      </c>
      <c r="D1540" s="36">
        <v>132.0275</v>
      </c>
      <c r="E1540" s="36">
        <v>962</v>
      </c>
      <c r="F1540" s="36">
        <v>10</v>
      </c>
      <c r="G1540" s="36">
        <v>1</v>
      </c>
      <c r="H1540" s="36">
        <v>552</v>
      </c>
      <c r="I1540" s="36">
        <v>1.5</v>
      </c>
      <c r="J1540" s="36">
        <v>0.2</v>
      </c>
      <c r="K1540" s="36">
        <v>8</v>
      </c>
      <c r="L1540" s="37">
        <f t="shared" si="49"/>
        <v>10</v>
      </c>
      <c r="M1540" s="37">
        <f t="shared" si="50"/>
        <v>0.54444444444444451</v>
      </c>
    </row>
    <row r="1541" spans="1:13" x14ac:dyDescent="0.2">
      <c r="A1541" s="36" t="s">
        <v>1298</v>
      </c>
      <c r="B1541" s="38" t="s">
        <v>1569</v>
      </c>
      <c r="C1541" s="36">
        <v>-23.4058333286</v>
      </c>
      <c r="D1541" s="36">
        <v>132.503166677</v>
      </c>
      <c r="E1541" s="36">
        <v>848</v>
      </c>
      <c r="F1541" s="36">
        <v>10</v>
      </c>
      <c r="G1541" s="36">
        <v>1</v>
      </c>
      <c r="H1541" s="36">
        <v>822</v>
      </c>
      <c r="I1541" s="36">
        <v>1.7</v>
      </c>
      <c r="J1541" s="36">
        <v>0.2</v>
      </c>
      <c r="K1541" s="36">
        <v>8</v>
      </c>
      <c r="L1541" s="37">
        <f t="shared" si="49"/>
        <v>10</v>
      </c>
      <c r="M1541" s="37">
        <f t="shared" si="50"/>
        <v>0.54444444444444451</v>
      </c>
    </row>
    <row r="1542" spans="1:13" x14ac:dyDescent="0.2">
      <c r="A1542" s="36" t="s">
        <v>1303</v>
      </c>
      <c r="B1542" s="38" t="s">
        <v>1569</v>
      </c>
      <c r="C1542" s="36">
        <v>-23.386858956400001</v>
      </c>
      <c r="D1542" s="36">
        <v>132.333696597</v>
      </c>
      <c r="E1542" s="36">
        <v>1008</v>
      </c>
      <c r="F1542" s="36">
        <v>12</v>
      </c>
      <c r="G1542" s="36">
        <v>1</v>
      </c>
      <c r="H1542" s="36">
        <v>560</v>
      </c>
      <c r="I1542" s="36">
        <v>1</v>
      </c>
      <c r="J1542" s="36">
        <v>0.1</v>
      </c>
      <c r="K1542" s="36">
        <v>15</v>
      </c>
      <c r="L1542" s="37">
        <f t="shared" si="49"/>
        <v>8.3333333333333321</v>
      </c>
      <c r="M1542" s="37">
        <f t="shared" si="50"/>
        <v>0.54444444444444451</v>
      </c>
    </row>
    <row r="1543" spans="1:13" x14ac:dyDescent="0.2">
      <c r="A1543" s="36" t="s">
        <v>1310</v>
      </c>
      <c r="B1543" s="38" t="s">
        <v>1569</v>
      </c>
      <c r="C1543" s="36">
        <v>-23.3306789831</v>
      </c>
      <c r="D1543" s="36">
        <v>132.714012328</v>
      </c>
      <c r="E1543" s="36">
        <v>834</v>
      </c>
      <c r="F1543" s="36">
        <v>10</v>
      </c>
      <c r="G1543" s="36">
        <v>1</v>
      </c>
      <c r="H1543" s="36">
        <v>670</v>
      </c>
      <c r="I1543" s="36">
        <v>1.2</v>
      </c>
      <c r="J1543" s="36">
        <v>0.1</v>
      </c>
      <c r="K1543" s="36">
        <v>8</v>
      </c>
      <c r="L1543" s="37">
        <f t="shared" si="49"/>
        <v>10</v>
      </c>
      <c r="M1543" s="37">
        <f t="shared" si="50"/>
        <v>0.54444444444444451</v>
      </c>
    </row>
    <row r="1544" spans="1:13" x14ac:dyDescent="0.2">
      <c r="A1544" s="36" t="s">
        <v>1314</v>
      </c>
      <c r="B1544" s="38" t="s">
        <v>1569</v>
      </c>
      <c r="C1544" s="36">
        <v>-23.311111105599998</v>
      </c>
      <c r="D1544" s="36">
        <v>132.918750007</v>
      </c>
      <c r="E1544" s="36">
        <v>829</v>
      </c>
      <c r="F1544" s="36">
        <v>10</v>
      </c>
      <c r="G1544" s="36">
        <v>1</v>
      </c>
      <c r="H1544" s="36">
        <v>595</v>
      </c>
      <c r="I1544" s="36">
        <v>1.2</v>
      </c>
      <c r="J1544" s="36">
        <v>0.1</v>
      </c>
      <c r="K1544" s="36">
        <v>12</v>
      </c>
      <c r="L1544" s="37">
        <f t="shared" si="49"/>
        <v>10</v>
      </c>
      <c r="M1544" s="37">
        <f t="shared" si="50"/>
        <v>0.54444444444444451</v>
      </c>
    </row>
    <row r="1545" spans="1:13" x14ac:dyDescent="0.2">
      <c r="A1545" s="36" t="s">
        <v>1360</v>
      </c>
      <c r="B1545" s="38" t="s">
        <v>1569</v>
      </c>
      <c r="C1545" s="36">
        <v>-23.590277774499999</v>
      </c>
      <c r="D1545" s="36">
        <v>133.447388886</v>
      </c>
      <c r="E1545" s="36">
        <v>908</v>
      </c>
      <c r="F1545" s="36">
        <v>10</v>
      </c>
      <c r="G1545" s="36">
        <v>1</v>
      </c>
      <c r="H1545" s="36">
        <v>990</v>
      </c>
      <c r="I1545" s="36">
        <v>2</v>
      </c>
      <c r="J1545" s="36">
        <v>0.2</v>
      </c>
      <c r="K1545" s="36">
        <v>7</v>
      </c>
      <c r="L1545" s="37">
        <f t="shared" si="49"/>
        <v>10</v>
      </c>
      <c r="M1545" s="37">
        <f t="shared" si="50"/>
        <v>0.54444444444444451</v>
      </c>
    </row>
    <row r="1546" spans="1:13" x14ac:dyDescent="0.2">
      <c r="A1546" s="36" t="s">
        <v>1372</v>
      </c>
      <c r="B1546" s="38" t="s">
        <v>1569</v>
      </c>
      <c r="C1546" s="36">
        <v>-23.885656533900001</v>
      </c>
      <c r="D1546" s="36">
        <v>134.60517680300001</v>
      </c>
      <c r="E1546" s="36">
        <v>608</v>
      </c>
      <c r="F1546" s="36">
        <v>12</v>
      </c>
      <c r="G1546" s="36">
        <v>1</v>
      </c>
      <c r="H1546" s="36">
        <v>904</v>
      </c>
      <c r="I1546" s="36">
        <v>1.6</v>
      </c>
      <c r="J1546" s="36">
        <v>0.1</v>
      </c>
      <c r="K1546" s="36">
        <v>10</v>
      </c>
      <c r="L1546" s="37">
        <f t="shared" ref="L1546:L1556" si="51">G1546/F1546*100</f>
        <v>8.3333333333333321</v>
      </c>
      <c r="M1546" s="37">
        <f t="shared" ref="M1546:M1556" si="52">G1546*9.8*250/3600*80%</f>
        <v>0.54444444444444451</v>
      </c>
    </row>
    <row r="1547" spans="1:13" x14ac:dyDescent="0.2">
      <c r="A1547" s="36" t="s">
        <v>1381</v>
      </c>
      <c r="B1547" s="38" t="s">
        <v>1569</v>
      </c>
      <c r="C1547" s="36">
        <v>-23.643888885999999</v>
      </c>
      <c r="D1547" s="36">
        <v>134.244629637</v>
      </c>
      <c r="E1547" s="36">
        <v>769</v>
      </c>
      <c r="F1547" s="36">
        <v>13</v>
      </c>
      <c r="G1547" s="36">
        <v>1</v>
      </c>
      <c r="H1547" s="36">
        <v>730</v>
      </c>
      <c r="I1547" s="36">
        <v>1</v>
      </c>
      <c r="J1547" s="36">
        <v>0.1</v>
      </c>
      <c r="K1547" s="36">
        <v>19</v>
      </c>
      <c r="L1547" s="37">
        <f t="shared" si="51"/>
        <v>7.6923076923076925</v>
      </c>
      <c r="M1547" s="37">
        <f t="shared" si="52"/>
        <v>0.54444444444444451</v>
      </c>
    </row>
    <row r="1548" spans="1:13" x14ac:dyDescent="0.2">
      <c r="A1548" s="36" t="s">
        <v>1385</v>
      </c>
      <c r="B1548" s="38" t="s">
        <v>1569</v>
      </c>
      <c r="C1548" s="36">
        <v>-23.635462977</v>
      </c>
      <c r="D1548" s="36">
        <v>134.24768520399999</v>
      </c>
      <c r="E1548" s="36">
        <v>789</v>
      </c>
      <c r="F1548" s="36">
        <v>10</v>
      </c>
      <c r="G1548" s="36">
        <v>1</v>
      </c>
      <c r="H1548" s="36">
        <v>674</v>
      </c>
      <c r="I1548" s="36">
        <v>1.5</v>
      </c>
      <c r="J1548" s="36">
        <v>0.2</v>
      </c>
      <c r="K1548" s="36">
        <v>8</v>
      </c>
      <c r="L1548" s="37">
        <f t="shared" si="51"/>
        <v>10</v>
      </c>
      <c r="M1548" s="37">
        <f t="shared" si="52"/>
        <v>0.54444444444444451</v>
      </c>
    </row>
    <row r="1549" spans="1:13" x14ac:dyDescent="0.2">
      <c r="A1549" s="36" t="s">
        <v>1389</v>
      </c>
      <c r="B1549" s="38" t="s">
        <v>1569</v>
      </c>
      <c r="C1549" s="36">
        <v>-23.622499996999998</v>
      </c>
      <c r="D1549" s="36">
        <v>134.46666667</v>
      </c>
      <c r="E1549" s="36">
        <v>670</v>
      </c>
      <c r="F1549" s="36">
        <v>11</v>
      </c>
      <c r="G1549" s="36">
        <v>1</v>
      </c>
      <c r="H1549" s="36">
        <v>1093</v>
      </c>
      <c r="I1549" s="36">
        <v>1.6</v>
      </c>
      <c r="J1549" s="36">
        <v>0.1</v>
      </c>
      <c r="K1549" s="36">
        <v>13</v>
      </c>
      <c r="L1549" s="37">
        <f t="shared" si="51"/>
        <v>9.0909090909090917</v>
      </c>
      <c r="M1549" s="37">
        <f t="shared" si="52"/>
        <v>0.54444444444444451</v>
      </c>
    </row>
    <row r="1550" spans="1:13" x14ac:dyDescent="0.2">
      <c r="A1550" s="36" t="s">
        <v>1396</v>
      </c>
      <c r="B1550" s="38" t="s">
        <v>1569</v>
      </c>
      <c r="C1550" s="36">
        <v>-23.544351862300001</v>
      </c>
      <c r="D1550" s="36">
        <v>134.898240762</v>
      </c>
      <c r="E1550" s="36">
        <v>706</v>
      </c>
      <c r="F1550" s="36">
        <v>13</v>
      </c>
      <c r="G1550" s="36">
        <v>1</v>
      </c>
      <c r="H1550" s="36">
        <v>723</v>
      </c>
      <c r="I1550" s="36">
        <v>1</v>
      </c>
      <c r="J1550" s="36">
        <v>0.1</v>
      </c>
      <c r="K1550" s="36">
        <v>22</v>
      </c>
      <c r="L1550" s="37">
        <f t="shared" si="51"/>
        <v>7.6923076923076925</v>
      </c>
      <c r="M1550" s="37">
        <f t="shared" si="52"/>
        <v>0.54444444444444451</v>
      </c>
    </row>
    <row r="1551" spans="1:13" x14ac:dyDescent="0.2">
      <c r="A1551" s="36" t="s">
        <v>1414</v>
      </c>
      <c r="B1551" s="38" t="s">
        <v>1569</v>
      </c>
      <c r="C1551" s="36">
        <v>-23.4730555513</v>
      </c>
      <c r="D1551" s="36">
        <v>134.51055556</v>
      </c>
      <c r="E1551" s="36">
        <v>820</v>
      </c>
      <c r="F1551" s="36">
        <v>10</v>
      </c>
      <c r="G1551" s="36">
        <v>1</v>
      </c>
      <c r="H1551" s="36">
        <v>595</v>
      </c>
      <c r="I1551" s="36">
        <v>1.7</v>
      </c>
      <c r="J1551" s="36">
        <v>0.2</v>
      </c>
      <c r="K1551" s="36">
        <v>6</v>
      </c>
      <c r="L1551" s="37">
        <f t="shared" si="51"/>
        <v>10</v>
      </c>
      <c r="M1551" s="37">
        <f t="shared" si="52"/>
        <v>0.54444444444444451</v>
      </c>
    </row>
    <row r="1552" spans="1:13" x14ac:dyDescent="0.2">
      <c r="A1552" s="36" t="s">
        <v>1456</v>
      </c>
      <c r="B1552" s="38" t="s">
        <v>1569</v>
      </c>
      <c r="C1552" s="36">
        <v>-23.188696570800001</v>
      </c>
      <c r="D1552" s="36">
        <v>135.13241453500001</v>
      </c>
      <c r="E1552" s="36">
        <v>818</v>
      </c>
      <c r="F1552" s="36">
        <v>10</v>
      </c>
      <c r="G1552" s="36">
        <v>1</v>
      </c>
      <c r="H1552" s="36">
        <v>703</v>
      </c>
      <c r="I1552" s="36">
        <v>1.2</v>
      </c>
      <c r="J1552" s="36">
        <v>0.1</v>
      </c>
      <c r="K1552" s="36">
        <v>13</v>
      </c>
      <c r="L1552" s="37">
        <f t="shared" si="51"/>
        <v>10</v>
      </c>
      <c r="M1552" s="37">
        <f t="shared" si="52"/>
        <v>0.54444444444444451</v>
      </c>
    </row>
    <row r="1553" spans="1:14" x14ac:dyDescent="0.2">
      <c r="A1553" s="36" t="s">
        <v>1474</v>
      </c>
      <c r="B1553" s="38" t="s">
        <v>1569</v>
      </c>
      <c r="C1553" s="36">
        <v>-24.0966666594</v>
      </c>
      <c r="D1553" s="36">
        <v>132.517129622</v>
      </c>
      <c r="E1553" s="36">
        <v>898</v>
      </c>
      <c r="F1553" s="36">
        <v>10</v>
      </c>
      <c r="G1553" s="36">
        <v>1</v>
      </c>
      <c r="H1553" s="36">
        <v>1287</v>
      </c>
      <c r="I1553" s="36">
        <v>2</v>
      </c>
      <c r="J1553" s="36">
        <v>0.2</v>
      </c>
      <c r="K1553" s="36">
        <v>8</v>
      </c>
      <c r="L1553" s="37">
        <f t="shared" si="51"/>
        <v>10</v>
      </c>
      <c r="M1553" s="37">
        <f t="shared" si="52"/>
        <v>0.54444444444444451</v>
      </c>
    </row>
    <row r="1554" spans="1:14" x14ac:dyDescent="0.2">
      <c r="A1554" s="36" t="s">
        <v>1481</v>
      </c>
      <c r="B1554" s="38" t="s">
        <v>1569</v>
      </c>
      <c r="C1554" s="36">
        <v>-24.066388881400002</v>
      </c>
      <c r="D1554" s="36">
        <v>132.41777778100001</v>
      </c>
      <c r="E1554" s="36">
        <v>940</v>
      </c>
      <c r="F1554" s="36">
        <v>11</v>
      </c>
      <c r="G1554" s="36">
        <v>1</v>
      </c>
      <c r="H1554" s="36">
        <v>698</v>
      </c>
      <c r="I1554" s="36">
        <v>1</v>
      </c>
      <c r="J1554" s="36">
        <v>0.1</v>
      </c>
      <c r="K1554" s="36">
        <v>11</v>
      </c>
      <c r="L1554" s="37">
        <f t="shared" si="51"/>
        <v>9.0909090909090917</v>
      </c>
      <c r="M1554" s="37">
        <f t="shared" si="52"/>
        <v>0.54444444444444451</v>
      </c>
    </row>
    <row r="1555" spans="1:14" x14ac:dyDescent="0.2">
      <c r="A1555" s="36" t="s">
        <v>1488</v>
      </c>
      <c r="B1555" s="38" t="s">
        <v>1569</v>
      </c>
      <c r="C1555" s="36">
        <v>-24.0607638814</v>
      </c>
      <c r="D1555" s="36">
        <v>132.39118055899999</v>
      </c>
      <c r="E1555" s="36">
        <v>927</v>
      </c>
      <c r="F1555" s="36">
        <v>10</v>
      </c>
      <c r="G1555" s="36">
        <v>1</v>
      </c>
      <c r="H1555" s="36">
        <v>1041</v>
      </c>
      <c r="I1555" s="36">
        <v>1.8</v>
      </c>
      <c r="J1555" s="36">
        <v>0.1</v>
      </c>
      <c r="K1555" s="36">
        <v>7</v>
      </c>
      <c r="L1555" s="37">
        <f t="shared" si="51"/>
        <v>10</v>
      </c>
      <c r="M1555" s="37">
        <f t="shared" si="52"/>
        <v>0.54444444444444451</v>
      </c>
    </row>
    <row r="1556" spans="1:14" x14ac:dyDescent="0.2">
      <c r="A1556" s="36" t="s">
        <v>1539</v>
      </c>
      <c r="B1556" s="38" t="s">
        <v>1569</v>
      </c>
      <c r="C1556" s="36">
        <v>-24.1441666598</v>
      </c>
      <c r="D1556" s="36">
        <v>134.57438890700001</v>
      </c>
      <c r="E1556" s="36">
        <v>621</v>
      </c>
      <c r="F1556" s="36">
        <v>14</v>
      </c>
      <c r="G1556" s="36">
        <v>1</v>
      </c>
      <c r="H1556" s="36">
        <v>1603</v>
      </c>
      <c r="I1556" s="36">
        <v>2.7</v>
      </c>
      <c r="J1556" s="36">
        <v>0.2</v>
      </c>
      <c r="K1556" s="36">
        <v>6</v>
      </c>
      <c r="L1556" s="37">
        <f t="shared" si="51"/>
        <v>7.1428571428571423</v>
      </c>
      <c r="M1556" s="37">
        <f t="shared" si="52"/>
        <v>0.54444444444444451</v>
      </c>
    </row>
    <row r="1557" spans="1:14" x14ac:dyDescent="0.2">
      <c r="A1557" s="13"/>
      <c r="B1557" s="13"/>
      <c r="C1557" s="13"/>
      <c r="D1557" s="13"/>
      <c r="E1557" s="13"/>
      <c r="F1557" s="14"/>
      <c r="G1557" s="14"/>
      <c r="H1557" s="14"/>
      <c r="I1557" s="14"/>
      <c r="J1557" s="14"/>
      <c r="K1557" s="25"/>
      <c r="L1557" s="13"/>
      <c r="M1557" s="13"/>
      <c r="N1557" s="13"/>
    </row>
    <row r="1558" spans="1:14" x14ac:dyDescent="0.2">
      <c r="A1558" s="32"/>
      <c r="B1558" s="32"/>
      <c r="E1558" s="33"/>
      <c r="F1558" s="33"/>
      <c r="G1558" s="33"/>
      <c r="H1558" s="33"/>
      <c r="I1558" s="34"/>
      <c r="J1558" s="34"/>
      <c r="K1558" s="34"/>
      <c r="L1558" s="34"/>
      <c r="M1558" s="34"/>
    </row>
    <row r="1559" spans="1:14" x14ac:dyDescent="0.2">
      <c r="A1559" s="32"/>
      <c r="B1559" s="32"/>
      <c r="E1559" s="33"/>
      <c r="F1559" s="33"/>
      <c r="G1559" s="33"/>
      <c r="H1559" s="33"/>
      <c r="I1559" s="34"/>
      <c r="J1559" s="34"/>
      <c r="K1559" s="34"/>
      <c r="L1559" s="34"/>
      <c r="M1559" s="34"/>
    </row>
    <row r="1560" spans="1:14" x14ac:dyDescent="0.2">
      <c r="A1560" s="32"/>
      <c r="B1560" s="32"/>
      <c r="E1560" s="33"/>
      <c r="F1560" s="33"/>
      <c r="G1560" s="33"/>
      <c r="H1560" s="33"/>
      <c r="I1560" s="34"/>
      <c r="J1560" s="34"/>
      <c r="K1560" s="34"/>
      <c r="L1560" s="34"/>
      <c r="M1560" s="34"/>
    </row>
    <row r="1561" spans="1:14" x14ac:dyDescent="0.2">
      <c r="A1561" s="32"/>
      <c r="B1561" s="32"/>
      <c r="E1561" s="33"/>
      <c r="F1561" s="33"/>
      <c r="G1561" s="33"/>
      <c r="H1561" s="33"/>
      <c r="I1561" s="34"/>
      <c r="J1561" s="34"/>
      <c r="K1561" s="34"/>
      <c r="L1561" s="34"/>
      <c r="M1561" s="34"/>
    </row>
    <row r="1562" spans="1:14" x14ac:dyDescent="0.2">
      <c r="A1562" s="32"/>
      <c r="B1562" s="32"/>
      <c r="E1562" s="33"/>
      <c r="F1562" s="33"/>
      <c r="G1562" s="33"/>
      <c r="H1562" s="33"/>
      <c r="I1562" s="34"/>
      <c r="J1562" s="34"/>
      <c r="K1562" s="34"/>
      <c r="L1562" s="34"/>
      <c r="M1562" s="34"/>
    </row>
    <row r="1563" spans="1:14" x14ac:dyDescent="0.2">
      <c r="A1563" s="32"/>
      <c r="B1563" s="32"/>
      <c r="E1563" s="33"/>
      <c r="F1563" s="33"/>
      <c r="G1563" s="33"/>
      <c r="H1563" s="33"/>
      <c r="I1563" s="34"/>
      <c r="J1563" s="34"/>
      <c r="K1563" s="34"/>
      <c r="L1563" s="34"/>
      <c r="M1563" s="34"/>
    </row>
    <row r="1564" spans="1:14" x14ac:dyDescent="0.2">
      <c r="A1564" s="32"/>
      <c r="B1564" s="32"/>
      <c r="E1564" s="33"/>
      <c r="F1564" s="33"/>
      <c r="G1564" s="33"/>
      <c r="H1564" s="33"/>
      <c r="I1564" s="34"/>
      <c r="J1564" s="34"/>
      <c r="K1564" s="34"/>
      <c r="L1564" s="34"/>
      <c r="M1564" s="34"/>
    </row>
    <row r="1565" spans="1:14" x14ac:dyDescent="0.2">
      <c r="A1565" s="32"/>
      <c r="B1565" s="32"/>
      <c r="E1565" s="33"/>
      <c r="F1565" s="33"/>
      <c r="G1565" s="33"/>
      <c r="H1565" s="33"/>
      <c r="I1565" s="34"/>
      <c r="J1565" s="34"/>
      <c r="K1565" s="34"/>
      <c r="L1565" s="34"/>
      <c r="M1565" s="34"/>
    </row>
    <row r="1566" spans="1:14" x14ac:dyDescent="0.2">
      <c r="A1566" s="32"/>
      <c r="B1566" s="32"/>
      <c r="E1566" s="33"/>
      <c r="F1566" s="33"/>
      <c r="G1566" s="33"/>
      <c r="H1566" s="33"/>
      <c r="I1566" s="34"/>
      <c r="J1566" s="34"/>
      <c r="K1566" s="34"/>
      <c r="L1566" s="34"/>
      <c r="M1566" s="34"/>
    </row>
    <row r="1567" spans="1:14" x14ac:dyDescent="0.2">
      <c r="A1567" s="32"/>
      <c r="B1567" s="32"/>
      <c r="E1567" s="33"/>
      <c r="F1567" s="33"/>
      <c r="G1567" s="33"/>
      <c r="H1567" s="33"/>
      <c r="I1567" s="34"/>
      <c r="J1567" s="34"/>
      <c r="K1567" s="34"/>
      <c r="L1567" s="34"/>
      <c r="M1567" s="34"/>
    </row>
    <row r="1568" spans="1:14" x14ac:dyDescent="0.2">
      <c r="A1568" s="32"/>
      <c r="B1568" s="32"/>
      <c r="E1568" s="33"/>
      <c r="F1568" s="33"/>
      <c r="G1568" s="33"/>
      <c r="H1568" s="33"/>
      <c r="I1568" s="34"/>
      <c r="J1568" s="34"/>
      <c r="K1568" s="34"/>
      <c r="L1568" s="34"/>
      <c r="M1568" s="34"/>
    </row>
    <row r="1569" spans="1:13" x14ac:dyDescent="0.2">
      <c r="A1569" s="32"/>
      <c r="B1569" s="32"/>
      <c r="E1569" s="33"/>
      <c r="F1569" s="33"/>
      <c r="G1569" s="33"/>
      <c r="H1569" s="33"/>
      <c r="I1569" s="34"/>
      <c r="J1569" s="34"/>
      <c r="K1569" s="34"/>
      <c r="L1569" s="34"/>
      <c r="M1569" s="34"/>
    </row>
    <row r="1570" spans="1:13" x14ac:dyDescent="0.2">
      <c r="A1570" s="32"/>
      <c r="B1570" s="32"/>
      <c r="E1570" s="33"/>
      <c r="F1570" s="33"/>
      <c r="G1570" s="33"/>
      <c r="H1570" s="33"/>
      <c r="I1570" s="34"/>
      <c r="J1570" s="34"/>
      <c r="K1570" s="34"/>
      <c r="L1570" s="34"/>
      <c r="M1570" s="34"/>
    </row>
    <row r="1571" spans="1:13" x14ac:dyDescent="0.2">
      <c r="A1571" s="32"/>
      <c r="B1571" s="32"/>
      <c r="E1571" s="33"/>
      <c r="F1571" s="33"/>
      <c r="G1571" s="33"/>
      <c r="H1571" s="33"/>
      <c r="I1571" s="34"/>
      <c r="J1571" s="34"/>
      <c r="K1571" s="34"/>
      <c r="L1571" s="34"/>
      <c r="M1571" s="34"/>
    </row>
    <row r="1572" spans="1:13" x14ac:dyDescent="0.2">
      <c r="A1572" s="32"/>
      <c r="B1572" s="32"/>
      <c r="E1572" s="33"/>
      <c r="F1572" s="33"/>
      <c r="G1572" s="33"/>
      <c r="H1572" s="33"/>
      <c r="I1572" s="34"/>
      <c r="J1572" s="34"/>
      <c r="K1572" s="34"/>
      <c r="L1572" s="34"/>
      <c r="M1572" s="34"/>
    </row>
    <row r="1573" spans="1:13" x14ac:dyDescent="0.2">
      <c r="A1573" s="32"/>
      <c r="B1573" s="32"/>
      <c r="E1573" s="33"/>
      <c r="F1573" s="33"/>
      <c r="G1573" s="33"/>
      <c r="H1573" s="33"/>
      <c r="I1573" s="34"/>
      <c r="J1573" s="34"/>
      <c r="K1573" s="34"/>
      <c r="L1573" s="34"/>
      <c r="M1573" s="34"/>
    </row>
    <row r="1574" spans="1:13" x14ac:dyDescent="0.2">
      <c r="A1574" s="32"/>
      <c r="B1574" s="32"/>
      <c r="E1574" s="33"/>
      <c r="F1574" s="33"/>
      <c r="G1574" s="33"/>
      <c r="H1574" s="33"/>
      <c r="I1574" s="34"/>
      <c r="J1574" s="34"/>
      <c r="K1574" s="34"/>
      <c r="L1574" s="34"/>
      <c r="M1574" s="34"/>
    </row>
    <row r="1575" spans="1:13" x14ac:dyDescent="0.2">
      <c r="A1575" s="32"/>
      <c r="B1575" s="32"/>
      <c r="E1575" s="33"/>
      <c r="F1575" s="33"/>
      <c r="G1575" s="33"/>
      <c r="H1575" s="33"/>
      <c r="I1575" s="34"/>
      <c r="J1575" s="34"/>
      <c r="K1575" s="34"/>
      <c r="L1575" s="34"/>
      <c r="M1575" s="34"/>
    </row>
    <row r="1576" spans="1:13" x14ac:dyDescent="0.2">
      <c r="A1576" s="32"/>
      <c r="B1576" s="32"/>
      <c r="E1576" s="33"/>
      <c r="F1576" s="33"/>
      <c r="G1576" s="33"/>
      <c r="H1576" s="33"/>
      <c r="I1576" s="34"/>
      <c r="J1576" s="34"/>
      <c r="K1576" s="34"/>
      <c r="L1576" s="34"/>
      <c r="M1576" s="34"/>
    </row>
    <row r="1577" spans="1:13" x14ac:dyDescent="0.2">
      <c r="A1577" s="32"/>
      <c r="B1577" s="32"/>
      <c r="E1577" s="33"/>
      <c r="F1577" s="33"/>
      <c r="G1577" s="33"/>
      <c r="H1577" s="33"/>
      <c r="I1577" s="34"/>
      <c r="J1577" s="34"/>
      <c r="K1577" s="34"/>
      <c r="L1577" s="34"/>
      <c r="M1577" s="34"/>
    </row>
    <row r="1578" spans="1:13" x14ac:dyDescent="0.2">
      <c r="A1578" s="32"/>
      <c r="B1578" s="32"/>
      <c r="E1578" s="33"/>
      <c r="F1578" s="33"/>
      <c r="G1578" s="33"/>
      <c r="H1578" s="33"/>
      <c r="I1578" s="34"/>
      <c r="J1578" s="34"/>
      <c r="K1578" s="34"/>
      <c r="L1578" s="34"/>
      <c r="M1578" s="34"/>
    </row>
    <row r="1579" spans="1:13" x14ac:dyDescent="0.2">
      <c r="A1579" s="32"/>
      <c r="B1579" s="32"/>
      <c r="E1579" s="33"/>
      <c r="F1579" s="33"/>
      <c r="G1579" s="33"/>
      <c r="H1579" s="33"/>
      <c r="I1579" s="34"/>
      <c r="J1579" s="34"/>
      <c r="K1579" s="34"/>
      <c r="L1579" s="34"/>
      <c r="M1579" s="34"/>
    </row>
    <row r="1580" spans="1:13" x14ac:dyDescent="0.2">
      <c r="A1580" s="32"/>
      <c r="B1580" s="32"/>
      <c r="E1580" s="33"/>
      <c r="F1580" s="33"/>
      <c r="G1580" s="33"/>
      <c r="H1580" s="33"/>
      <c r="I1580" s="34"/>
      <c r="J1580" s="34"/>
      <c r="K1580" s="34"/>
      <c r="L1580" s="34"/>
      <c r="M1580" s="34"/>
    </row>
    <row r="1581" spans="1:13" x14ac:dyDescent="0.2">
      <c r="A1581" s="32"/>
      <c r="B1581" s="32"/>
      <c r="E1581" s="33"/>
      <c r="F1581" s="33"/>
      <c r="G1581" s="33"/>
      <c r="H1581" s="33"/>
      <c r="I1581" s="34"/>
      <c r="J1581" s="34"/>
      <c r="K1581" s="34"/>
      <c r="L1581" s="34"/>
      <c r="M1581" s="34"/>
    </row>
    <row r="1582" spans="1:13" x14ac:dyDescent="0.2">
      <c r="A1582" s="32"/>
      <c r="B1582" s="32"/>
      <c r="E1582" s="33"/>
      <c r="F1582" s="33"/>
      <c r="G1582" s="33"/>
      <c r="H1582" s="33"/>
      <c r="I1582" s="34"/>
      <c r="J1582" s="34"/>
      <c r="K1582" s="34"/>
      <c r="L1582" s="34"/>
      <c r="M1582" s="34"/>
    </row>
    <row r="1583" spans="1:13" x14ac:dyDescent="0.2">
      <c r="A1583" s="32"/>
      <c r="B1583" s="32"/>
      <c r="E1583" s="33"/>
      <c r="F1583" s="33"/>
      <c r="G1583" s="33"/>
      <c r="H1583" s="33"/>
      <c r="I1583" s="34"/>
      <c r="J1583" s="34"/>
      <c r="K1583" s="34"/>
      <c r="L1583" s="34"/>
      <c r="M1583" s="34"/>
    </row>
    <row r="1584" spans="1:13" x14ac:dyDescent="0.2">
      <c r="A1584" s="32"/>
      <c r="B1584" s="32"/>
      <c r="E1584" s="33"/>
      <c r="F1584" s="33"/>
      <c r="G1584" s="33"/>
      <c r="H1584" s="33"/>
      <c r="I1584" s="34"/>
      <c r="J1584" s="34"/>
      <c r="K1584" s="34"/>
      <c r="L1584" s="34"/>
      <c r="M1584" s="34"/>
    </row>
    <row r="1585" spans="1:13" x14ac:dyDescent="0.2">
      <c r="A1585" s="32"/>
      <c r="B1585" s="32"/>
      <c r="E1585" s="33"/>
      <c r="F1585" s="33"/>
      <c r="G1585" s="33"/>
      <c r="H1585" s="33"/>
      <c r="I1585" s="34"/>
      <c r="J1585" s="34"/>
      <c r="K1585" s="34"/>
      <c r="L1585" s="34"/>
      <c r="M1585" s="34"/>
    </row>
    <row r="1586" spans="1:13" x14ac:dyDescent="0.2">
      <c r="A1586" s="32"/>
      <c r="B1586" s="32"/>
      <c r="E1586" s="33"/>
      <c r="F1586" s="33"/>
      <c r="G1586" s="33"/>
      <c r="H1586" s="33"/>
      <c r="I1586" s="34"/>
      <c r="J1586" s="34"/>
      <c r="K1586" s="34"/>
      <c r="L1586" s="34"/>
      <c r="M1586" s="34"/>
    </row>
    <row r="1587" spans="1:13" x14ac:dyDescent="0.2">
      <c r="A1587" s="32"/>
      <c r="B1587" s="32"/>
      <c r="E1587" s="33"/>
      <c r="F1587" s="33"/>
      <c r="G1587" s="33"/>
      <c r="H1587" s="33"/>
      <c r="I1587" s="34"/>
      <c r="J1587" s="34"/>
      <c r="K1587" s="34"/>
      <c r="L1587" s="34"/>
      <c r="M1587" s="34"/>
    </row>
    <row r="1588" spans="1:13" x14ac:dyDescent="0.2">
      <c r="A1588" s="32"/>
      <c r="B1588" s="32"/>
      <c r="E1588" s="33"/>
      <c r="F1588" s="33"/>
      <c r="G1588" s="33"/>
      <c r="H1588" s="33"/>
      <c r="I1588" s="34"/>
      <c r="J1588" s="34"/>
      <c r="K1588" s="34"/>
      <c r="L1588" s="34"/>
      <c r="M1588" s="34"/>
    </row>
    <row r="1589" spans="1:13" x14ac:dyDescent="0.2">
      <c r="A1589" s="32"/>
      <c r="B1589" s="32"/>
      <c r="E1589" s="33"/>
      <c r="F1589" s="33"/>
      <c r="G1589" s="33"/>
      <c r="H1589" s="33"/>
      <c r="I1589" s="34"/>
      <c r="J1589" s="34"/>
      <c r="K1589" s="34"/>
      <c r="L1589" s="34"/>
      <c r="M1589" s="34"/>
    </row>
    <row r="1590" spans="1:13" x14ac:dyDescent="0.2">
      <c r="A1590" s="32"/>
      <c r="B1590" s="32"/>
      <c r="E1590" s="33"/>
      <c r="F1590" s="33"/>
      <c r="G1590" s="33"/>
      <c r="H1590" s="33"/>
      <c r="I1590" s="34"/>
      <c r="J1590" s="34"/>
      <c r="K1590" s="34"/>
      <c r="L1590" s="34"/>
      <c r="M1590" s="34"/>
    </row>
    <row r="1591" spans="1:13" x14ac:dyDescent="0.2">
      <c r="A1591" s="32"/>
      <c r="B1591" s="32"/>
      <c r="E1591" s="33"/>
      <c r="F1591" s="33"/>
      <c r="G1591" s="33"/>
      <c r="H1591" s="33"/>
      <c r="I1591" s="34"/>
      <c r="J1591" s="34"/>
      <c r="K1591" s="34"/>
      <c r="L1591" s="34"/>
      <c r="M1591" s="34"/>
    </row>
    <row r="1592" spans="1:13" x14ac:dyDescent="0.2">
      <c r="A1592" s="32"/>
      <c r="B1592" s="32"/>
      <c r="E1592" s="33"/>
      <c r="F1592" s="33"/>
      <c r="G1592" s="33"/>
      <c r="H1592" s="33"/>
      <c r="I1592" s="34"/>
      <c r="J1592" s="34"/>
      <c r="K1592" s="34"/>
      <c r="L1592" s="34"/>
      <c r="M1592" s="34"/>
    </row>
    <row r="1593" spans="1:13" x14ac:dyDescent="0.2">
      <c r="A1593" s="32"/>
      <c r="B1593" s="32"/>
      <c r="E1593" s="33"/>
      <c r="F1593" s="33"/>
      <c r="G1593" s="33"/>
      <c r="H1593" s="33"/>
      <c r="I1593" s="34"/>
      <c r="J1593" s="34"/>
      <c r="K1593" s="34"/>
      <c r="L1593" s="34"/>
      <c r="M1593" s="34"/>
    </row>
    <row r="1594" spans="1:13" x14ac:dyDescent="0.2">
      <c r="A1594" s="32"/>
      <c r="B1594" s="32"/>
      <c r="E1594" s="33"/>
      <c r="F1594" s="33"/>
      <c r="G1594" s="33"/>
      <c r="H1594" s="33"/>
      <c r="I1594" s="34"/>
      <c r="J1594" s="34"/>
      <c r="K1594" s="34"/>
      <c r="L1594" s="34"/>
      <c r="M1594" s="34"/>
    </row>
    <row r="1595" spans="1:13" x14ac:dyDescent="0.2">
      <c r="A1595" s="32"/>
      <c r="B1595" s="32"/>
      <c r="E1595" s="33"/>
      <c r="F1595" s="33"/>
      <c r="G1595" s="33"/>
      <c r="H1595" s="33"/>
      <c r="I1595" s="34"/>
      <c r="J1595" s="34"/>
      <c r="K1595" s="34"/>
      <c r="L1595" s="34"/>
      <c r="M1595" s="34"/>
    </row>
    <row r="1596" spans="1:13" x14ac:dyDescent="0.2">
      <c r="A1596" s="32"/>
      <c r="B1596" s="32"/>
      <c r="E1596" s="33"/>
      <c r="F1596" s="33"/>
      <c r="G1596" s="33"/>
      <c r="H1596" s="33"/>
      <c r="I1596" s="34"/>
      <c r="J1596" s="34"/>
      <c r="K1596" s="34"/>
      <c r="L1596" s="34"/>
      <c r="M1596" s="34"/>
    </row>
    <row r="1597" spans="1:13" x14ac:dyDescent="0.2">
      <c r="A1597" s="32"/>
      <c r="B1597" s="32"/>
      <c r="E1597" s="33"/>
      <c r="F1597" s="33"/>
      <c r="G1597" s="33"/>
      <c r="H1597" s="33"/>
      <c r="I1597" s="34"/>
      <c r="J1597" s="34"/>
      <c r="K1597" s="34"/>
      <c r="L1597" s="34"/>
      <c r="M1597" s="34"/>
    </row>
    <row r="1598" spans="1:13" x14ac:dyDescent="0.2">
      <c r="A1598" s="32"/>
      <c r="B1598" s="32"/>
      <c r="E1598" s="33"/>
      <c r="F1598" s="33"/>
      <c r="G1598" s="33"/>
      <c r="H1598" s="33"/>
      <c r="I1598" s="34"/>
      <c r="J1598" s="34"/>
      <c r="K1598" s="34"/>
      <c r="L1598" s="34"/>
      <c r="M1598" s="34"/>
    </row>
    <row r="1599" spans="1:13" x14ac:dyDescent="0.2">
      <c r="A1599" s="32"/>
      <c r="B1599" s="32"/>
      <c r="E1599" s="33"/>
      <c r="F1599" s="33"/>
      <c r="G1599" s="33"/>
      <c r="H1599" s="33"/>
      <c r="I1599" s="34"/>
      <c r="J1599" s="34"/>
      <c r="K1599" s="34"/>
      <c r="L1599" s="34"/>
      <c r="M1599" s="34"/>
    </row>
    <row r="1600" spans="1:13" x14ac:dyDescent="0.2">
      <c r="A1600" s="32"/>
      <c r="B1600" s="32"/>
      <c r="E1600" s="33"/>
      <c r="F1600" s="33"/>
      <c r="G1600" s="33"/>
      <c r="H1600" s="33"/>
      <c r="I1600" s="34"/>
      <c r="J1600" s="34"/>
      <c r="K1600" s="34"/>
      <c r="L1600" s="34"/>
      <c r="M1600" s="34"/>
    </row>
    <row r="1601" spans="1:13" x14ac:dyDescent="0.2">
      <c r="A1601" s="32"/>
      <c r="B1601" s="32"/>
      <c r="E1601" s="33"/>
      <c r="F1601" s="33"/>
      <c r="G1601" s="33"/>
      <c r="H1601" s="33"/>
      <c r="I1601" s="34"/>
      <c r="J1601" s="34"/>
      <c r="K1601" s="34"/>
      <c r="L1601" s="34"/>
      <c r="M1601" s="34"/>
    </row>
    <row r="1602" spans="1:13" x14ac:dyDescent="0.2">
      <c r="A1602" s="32"/>
      <c r="B1602" s="32"/>
      <c r="E1602" s="33"/>
      <c r="F1602" s="33"/>
      <c r="G1602" s="33"/>
      <c r="H1602" s="33"/>
      <c r="I1602" s="34"/>
      <c r="J1602" s="34"/>
      <c r="K1602" s="34"/>
      <c r="L1602" s="34"/>
      <c r="M1602" s="34"/>
    </row>
    <row r="1603" spans="1:13" x14ac:dyDescent="0.2">
      <c r="A1603" s="32"/>
      <c r="B1603" s="32"/>
      <c r="E1603" s="33"/>
      <c r="F1603" s="33"/>
      <c r="G1603" s="33"/>
      <c r="H1603" s="33"/>
      <c r="I1603" s="34"/>
      <c r="J1603" s="34"/>
      <c r="K1603" s="34"/>
      <c r="L1603" s="34"/>
      <c r="M1603" s="34"/>
    </row>
    <row r="1604" spans="1:13" x14ac:dyDescent="0.2">
      <c r="A1604" s="32"/>
      <c r="B1604" s="32"/>
      <c r="E1604" s="33"/>
      <c r="F1604" s="33"/>
      <c r="G1604" s="33"/>
      <c r="H1604" s="33"/>
      <c r="I1604" s="34"/>
      <c r="J1604" s="34"/>
      <c r="K1604" s="34"/>
      <c r="L1604" s="34"/>
      <c r="M1604" s="34"/>
    </row>
    <row r="1605" spans="1:13" x14ac:dyDescent="0.2">
      <c r="A1605" s="32"/>
      <c r="B1605" s="32"/>
      <c r="E1605" s="33"/>
      <c r="F1605" s="33"/>
      <c r="G1605" s="33"/>
      <c r="H1605" s="33"/>
      <c r="I1605" s="34"/>
      <c r="J1605" s="34"/>
      <c r="K1605" s="34"/>
      <c r="L1605" s="34"/>
      <c r="M1605" s="34"/>
    </row>
    <row r="1606" spans="1:13" x14ac:dyDescent="0.2">
      <c r="A1606" s="32"/>
      <c r="B1606" s="32"/>
      <c r="E1606" s="33"/>
      <c r="F1606" s="33"/>
      <c r="G1606" s="33"/>
      <c r="H1606" s="33"/>
      <c r="I1606" s="34"/>
      <c r="J1606" s="34"/>
      <c r="K1606" s="34"/>
      <c r="L1606" s="34"/>
      <c r="M1606" s="34"/>
    </row>
    <row r="1607" spans="1:13" x14ac:dyDescent="0.2">
      <c r="A1607" s="32"/>
      <c r="B1607" s="32"/>
      <c r="E1607" s="33"/>
      <c r="F1607" s="33"/>
      <c r="G1607" s="33"/>
      <c r="H1607" s="33"/>
      <c r="I1607" s="34"/>
      <c r="J1607" s="34"/>
      <c r="K1607" s="34"/>
      <c r="L1607" s="34"/>
      <c r="M1607" s="34"/>
    </row>
    <row r="1608" spans="1:13" x14ac:dyDescent="0.2">
      <c r="A1608" s="32"/>
      <c r="B1608" s="32"/>
      <c r="E1608" s="33"/>
      <c r="F1608" s="33"/>
      <c r="G1608" s="33"/>
      <c r="H1608" s="33"/>
      <c r="I1608" s="34"/>
      <c r="J1608" s="34"/>
      <c r="K1608" s="34"/>
      <c r="L1608" s="34"/>
      <c r="M1608" s="34"/>
    </row>
    <row r="1609" spans="1:13" x14ac:dyDescent="0.2">
      <c r="A1609" s="32"/>
      <c r="B1609" s="32"/>
      <c r="E1609" s="33"/>
      <c r="F1609" s="33"/>
      <c r="G1609" s="33"/>
      <c r="H1609" s="33"/>
      <c r="I1609" s="34"/>
      <c r="J1609" s="34"/>
      <c r="K1609" s="34"/>
      <c r="L1609" s="34"/>
      <c r="M1609" s="34"/>
    </row>
    <row r="1610" spans="1:13" x14ac:dyDescent="0.2">
      <c r="A1610" s="32"/>
      <c r="B1610" s="32"/>
      <c r="E1610" s="33"/>
      <c r="F1610" s="33"/>
      <c r="G1610" s="33"/>
      <c r="H1610" s="33"/>
      <c r="I1610" s="34"/>
      <c r="J1610" s="34"/>
      <c r="K1610" s="34"/>
      <c r="L1610" s="34"/>
      <c r="M1610" s="34"/>
    </row>
    <row r="1611" spans="1:13" x14ac:dyDescent="0.2">
      <c r="A1611" s="32"/>
      <c r="B1611" s="32"/>
      <c r="E1611" s="33"/>
      <c r="F1611" s="33"/>
      <c r="G1611" s="33"/>
      <c r="H1611" s="33"/>
      <c r="I1611" s="34"/>
      <c r="J1611" s="34"/>
      <c r="K1611" s="34"/>
      <c r="L1611" s="34"/>
      <c r="M1611" s="34"/>
    </row>
    <row r="1612" spans="1:13" x14ac:dyDescent="0.2">
      <c r="A1612" s="32"/>
      <c r="B1612" s="32"/>
      <c r="E1612" s="33"/>
      <c r="F1612" s="33"/>
      <c r="G1612" s="33"/>
      <c r="H1612" s="33"/>
      <c r="I1612" s="34"/>
      <c r="J1612" s="34"/>
      <c r="K1612" s="34"/>
      <c r="L1612" s="34"/>
      <c r="M1612" s="34"/>
    </row>
    <row r="1613" spans="1:13" x14ac:dyDescent="0.2">
      <c r="A1613" s="32"/>
      <c r="B1613" s="32"/>
      <c r="E1613" s="33"/>
      <c r="F1613" s="33"/>
      <c r="G1613" s="33"/>
      <c r="H1613" s="33"/>
      <c r="I1613" s="34"/>
      <c r="J1613" s="34"/>
      <c r="K1613" s="34"/>
      <c r="L1613" s="34"/>
      <c r="M1613" s="34"/>
    </row>
    <row r="1614" spans="1:13" x14ac:dyDescent="0.2">
      <c r="A1614" s="32"/>
      <c r="B1614" s="32"/>
      <c r="E1614" s="33"/>
      <c r="F1614" s="33"/>
      <c r="G1614" s="33"/>
      <c r="H1614" s="33"/>
      <c r="I1614" s="34"/>
      <c r="J1614" s="34"/>
      <c r="K1614" s="34"/>
      <c r="L1614" s="34"/>
      <c r="M1614" s="34"/>
    </row>
    <row r="1615" spans="1:13" x14ac:dyDescent="0.2">
      <c r="A1615" s="32"/>
      <c r="B1615" s="32"/>
      <c r="E1615" s="33"/>
      <c r="F1615" s="33"/>
      <c r="G1615" s="33"/>
      <c r="H1615" s="33"/>
      <c r="I1615" s="34"/>
      <c r="J1615" s="34"/>
      <c r="K1615" s="34"/>
      <c r="L1615" s="34"/>
      <c r="M1615" s="34"/>
    </row>
    <row r="1616" spans="1:13" x14ac:dyDescent="0.2">
      <c r="A1616" s="32"/>
      <c r="B1616" s="32"/>
      <c r="E1616" s="33"/>
      <c r="F1616" s="33"/>
      <c r="G1616" s="33"/>
      <c r="H1616" s="33"/>
      <c r="I1616" s="34"/>
      <c r="J1616" s="34"/>
      <c r="K1616" s="34"/>
      <c r="L1616" s="34"/>
      <c r="M1616" s="34"/>
    </row>
    <row r="1617" spans="1:13" x14ac:dyDescent="0.2">
      <c r="A1617" s="32"/>
      <c r="B1617" s="32"/>
      <c r="E1617" s="33"/>
      <c r="F1617" s="33"/>
      <c r="G1617" s="33"/>
      <c r="H1617" s="33"/>
      <c r="I1617" s="34"/>
      <c r="J1617" s="34"/>
      <c r="K1617" s="34"/>
      <c r="L1617" s="34"/>
      <c r="M1617" s="34"/>
    </row>
    <row r="1618" spans="1:13" x14ac:dyDescent="0.2">
      <c r="A1618" s="32"/>
      <c r="B1618" s="32"/>
      <c r="E1618" s="33"/>
      <c r="F1618" s="33"/>
      <c r="G1618" s="33"/>
      <c r="H1618" s="33"/>
      <c r="I1618" s="34"/>
      <c r="J1618" s="34"/>
      <c r="K1618" s="34"/>
      <c r="L1618" s="34"/>
      <c r="M1618" s="34"/>
    </row>
    <row r="1619" spans="1:13" x14ac:dyDescent="0.2">
      <c r="A1619" s="32"/>
      <c r="B1619" s="32"/>
      <c r="E1619" s="33"/>
      <c r="F1619" s="33"/>
      <c r="G1619" s="33"/>
      <c r="H1619" s="33"/>
      <c r="I1619" s="34"/>
      <c r="J1619" s="34"/>
      <c r="K1619" s="34"/>
      <c r="L1619" s="34"/>
      <c r="M1619" s="34"/>
    </row>
    <row r="1620" spans="1:13" x14ac:dyDescent="0.2">
      <c r="A1620" s="32"/>
      <c r="B1620" s="32"/>
      <c r="E1620" s="33"/>
      <c r="F1620" s="33"/>
      <c r="G1620" s="33"/>
      <c r="H1620" s="33"/>
      <c r="I1620" s="34"/>
      <c r="J1620" s="34"/>
      <c r="K1620" s="34"/>
      <c r="L1620" s="34"/>
      <c r="M1620" s="34"/>
    </row>
    <row r="1621" spans="1:13" x14ac:dyDescent="0.2">
      <c r="A1621" s="32"/>
      <c r="B1621" s="32"/>
      <c r="E1621" s="33"/>
      <c r="F1621" s="33"/>
      <c r="G1621" s="33"/>
      <c r="H1621" s="33"/>
      <c r="I1621" s="34"/>
      <c r="J1621" s="34"/>
      <c r="K1621" s="34"/>
      <c r="L1621" s="34"/>
      <c r="M1621" s="34"/>
    </row>
    <row r="1622" spans="1:13" x14ac:dyDescent="0.2">
      <c r="A1622" s="32"/>
      <c r="B1622" s="32"/>
      <c r="E1622" s="33"/>
      <c r="F1622" s="33"/>
      <c r="G1622" s="33"/>
      <c r="H1622" s="33"/>
      <c r="I1622" s="34"/>
      <c r="J1622" s="34"/>
      <c r="K1622" s="34"/>
      <c r="L1622" s="34"/>
      <c r="M1622" s="34"/>
    </row>
    <row r="1623" spans="1:13" x14ac:dyDescent="0.2">
      <c r="A1623" s="32"/>
      <c r="B1623" s="32"/>
      <c r="E1623" s="33"/>
      <c r="F1623" s="33"/>
      <c r="G1623" s="33"/>
      <c r="H1623" s="33"/>
      <c r="I1623" s="34"/>
      <c r="J1623" s="34"/>
      <c r="K1623" s="34"/>
      <c r="L1623" s="34"/>
      <c r="M1623" s="34"/>
    </row>
    <row r="1624" spans="1:13" x14ac:dyDescent="0.2">
      <c r="A1624" s="32"/>
      <c r="B1624" s="32"/>
      <c r="E1624" s="33"/>
      <c r="F1624" s="33"/>
      <c r="G1624" s="33"/>
      <c r="H1624" s="33"/>
      <c r="I1624" s="34"/>
      <c r="J1624" s="34"/>
      <c r="K1624" s="34"/>
      <c r="L1624" s="34"/>
      <c r="M1624" s="34"/>
    </row>
    <row r="1625" spans="1:13" x14ac:dyDescent="0.2">
      <c r="A1625" s="32"/>
      <c r="B1625" s="32"/>
      <c r="E1625" s="33"/>
      <c r="F1625" s="33"/>
      <c r="G1625" s="33"/>
      <c r="H1625" s="33"/>
      <c r="I1625" s="34"/>
      <c r="J1625" s="34"/>
      <c r="K1625" s="34"/>
      <c r="L1625" s="34"/>
      <c r="M1625" s="34"/>
    </row>
    <row r="1626" spans="1:13" x14ac:dyDescent="0.2">
      <c r="A1626" s="32"/>
      <c r="B1626" s="32"/>
      <c r="E1626" s="33"/>
      <c r="F1626" s="33"/>
      <c r="G1626" s="33"/>
      <c r="H1626" s="33"/>
      <c r="I1626" s="34"/>
      <c r="J1626" s="34"/>
      <c r="K1626" s="34"/>
      <c r="L1626" s="34"/>
      <c r="M1626" s="34"/>
    </row>
    <row r="1627" spans="1:13" x14ac:dyDescent="0.2">
      <c r="A1627" s="32"/>
      <c r="B1627" s="32"/>
      <c r="E1627" s="33"/>
      <c r="F1627" s="33"/>
      <c r="G1627" s="33"/>
      <c r="H1627" s="33"/>
      <c r="I1627" s="34"/>
      <c r="J1627" s="34"/>
      <c r="K1627" s="34"/>
      <c r="L1627" s="34"/>
      <c r="M1627" s="34"/>
    </row>
    <row r="1628" spans="1:13" x14ac:dyDescent="0.2">
      <c r="A1628" s="32"/>
      <c r="B1628" s="32"/>
      <c r="E1628" s="33"/>
      <c r="F1628" s="33"/>
      <c r="G1628" s="33"/>
      <c r="H1628" s="33"/>
      <c r="I1628" s="34"/>
      <c r="J1628" s="34"/>
      <c r="K1628" s="34"/>
      <c r="L1628" s="34"/>
      <c r="M1628" s="34"/>
    </row>
    <row r="1629" spans="1:13" x14ac:dyDescent="0.2">
      <c r="A1629" s="32"/>
      <c r="B1629" s="32"/>
      <c r="E1629" s="33"/>
      <c r="F1629" s="33"/>
      <c r="G1629" s="33"/>
      <c r="H1629" s="33"/>
      <c r="I1629" s="34"/>
      <c r="J1629" s="34"/>
      <c r="K1629" s="34"/>
      <c r="L1629" s="34"/>
      <c r="M1629" s="34"/>
    </row>
    <row r="1630" spans="1:13" x14ac:dyDescent="0.2">
      <c r="A1630" s="32"/>
      <c r="B1630" s="32"/>
      <c r="E1630" s="33"/>
      <c r="F1630" s="33"/>
      <c r="G1630" s="33"/>
      <c r="H1630" s="33"/>
      <c r="I1630" s="34"/>
      <c r="J1630" s="34"/>
      <c r="K1630" s="34"/>
      <c r="L1630" s="34"/>
      <c r="M1630" s="34"/>
    </row>
    <row r="1631" spans="1:13" x14ac:dyDescent="0.2">
      <c r="A1631" s="32"/>
      <c r="B1631" s="32"/>
      <c r="E1631" s="33"/>
      <c r="F1631" s="33"/>
      <c r="G1631" s="33"/>
      <c r="H1631" s="33"/>
      <c r="I1631" s="34"/>
      <c r="J1631" s="34"/>
      <c r="K1631" s="34"/>
      <c r="L1631" s="34"/>
      <c r="M1631" s="34"/>
    </row>
    <row r="1632" spans="1:13" x14ac:dyDescent="0.2">
      <c r="A1632" s="32"/>
      <c r="B1632" s="32"/>
      <c r="E1632" s="33"/>
      <c r="F1632" s="33"/>
      <c r="G1632" s="33"/>
      <c r="H1632" s="33"/>
      <c r="I1632" s="34"/>
      <c r="J1632" s="34"/>
      <c r="K1632" s="34"/>
      <c r="L1632" s="34"/>
      <c r="M1632" s="34"/>
    </row>
    <row r="1633" spans="1:13" x14ac:dyDescent="0.2">
      <c r="A1633" s="32"/>
      <c r="B1633" s="32"/>
      <c r="E1633" s="33"/>
      <c r="F1633" s="33"/>
      <c r="G1633" s="33"/>
      <c r="H1633" s="33"/>
      <c r="I1633" s="34"/>
      <c r="J1633" s="34"/>
      <c r="K1633" s="34"/>
      <c r="L1633" s="34"/>
      <c r="M1633" s="34"/>
    </row>
    <row r="1634" spans="1:13" x14ac:dyDescent="0.2">
      <c r="A1634" s="32"/>
      <c r="B1634" s="32"/>
      <c r="E1634" s="33"/>
      <c r="F1634" s="33"/>
      <c r="G1634" s="33"/>
      <c r="H1634" s="33"/>
      <c r="I1634" s="34"/>
      <c r="J1634" s="34"/>
      <c r="K1634" s="34"/>
      <c r="L1634" s="34"/>
      <c r="M1634" s="34"/>
    </row>
    <row r="1635" spans="1:13" x14ac:dyDescent="0.2">
      <c r="A1635" s="32"/>
      <c r="B1635" s="32"/>
      <c r="E1635" s="33"/>
      <c r="F1635" s="33"/>
      <c r="G1635" s="33"/>
      <c r="H1635" s="33"/>
      <c r="I1635" s="34"/>
      <c r="J1635" s="34"/>
      <c r="K1635" s="34"/>
      <c r="L1635" s="34"/>
      <c r="M1635" s="34"/>
    </row>
    <row r="1636" spans="1:13" x14ac:dyDescent="0.2">
      <c r="A1636" s="32"/>
      <c r="B1636" s="32"/>
      <c r="E1636" s="33"/>
      <c r="F1636" s="33"/>
      <c r="G1636" s="33"/>
      <c r="H1636" s="33"/>
      <c r="I1636" s="34"/>
      <c r="J1636" s="34"/>
      <c r="K1636" s="34"/>
      <c r="L1636" s="34"/>
      <c r="M1636" s="34"/>
    </row>
    <row r="1637" spans="1:13" x14ac:dyDescent="0.2">
      <c r="A1637" s="32"/>
      <c r="B1637" s="32"/>
      <c r="E1637" s="33"/>
      <c r="F1637" s="33"/>
      <c r="G1637" s="33"/>
      <c r="H1637" s="33"/>
      <c r="I1637" s="34"/>
      <c r="J1637" s="34"/>
      <c r="K1637" s="34"/>
      <c r="L1637" s="34"/>
      <c r="M1637" s="34"/>
    </row>
    <row r="1638" spans="1:13" x14ac:dyDescent="0.2">
      <c r="A1638" s="32"/>
      <c r="B1638" s="32"/>
      <c r="E1638" s="33"/>
      <c r="F1638" s="33"/>
      <c r="G1638" s="33"/>
      <c r="H1638" s="33"/>
      <c r="I1638" s="34"/>
      <c r="J1638" s="34"/>
      <c r="K1638" s="34"/>
      <c r="L1638" s="34"/>
      <c r="M1638" s="34"/>
    </row>
    <row r="1639" spans="1:13" x14ac:dyDescent="0.2">
      <c r="A1639" s="32"/>
      <c r="B1639" s="32"/>
      <c r="E1639" s="33"/>
      <c r="F1639" s="33"/>
      <c r="G1639" s="33"/>
      <c r="H1639" s="33"/>
      <c r="I1639" s="34"/>
      <c r="J1639" s="34"/>
      <c r="K1639" s="34"/>
      <c r="L1639" s="34"/>
      <c r="M1639" s="34"/>
    </row>
    <row r="1640" spans="1:13" x14ac:dyDescent="0.2">
      <c r="A1640" s="32"/>
      <c r="B1640" s="32"/>
      <c r="E1640" s="33"/>
      <c r="F1640" s="33"/>
      <c r="G1640" s="33"/>
      <c r="H1640" s="33"/>
      <c r="I1640" s="34"/>
      <c r="J1640" s="34"/>
      <c r="K1640" s="34"/>
      <c r="L1640" s="34"/>
      <c r="M1640" s="34"/>
    </row>
    <row r="1641" spans="1:13" x14ac:dyDescent="0.2">
      <c r="A1641" s="32"/>
      <c r="B1641" s="32"/>
      <c r="E1641" s="33"/>
      <c r="F1641" s="33"/>
      <c r="G1641" s="33"/>
      <c r="H1641" s="33"/>
      <c r="I1641" s="34"/>
      <c r="J1641" s="34"/>
      <c r="K1641" s="34"/>
      <c r="L1641" s="34"/>
      <c r="M1641" s="34"/>
    </row>
    <row r="1642" spans="1:13" x14ac:dyDescent="0.2">
      <c r="A1642" s="32"/>
      <c r="B1642" s="32"/>
      <c r="E1642" s="33"/>
      <c r="F1642" s="33"/>
      <c r="G1642" s="33"/>
      <c r="H1642" s="33"/>
      <c r="I1642" s="34"/>
      <c r="J1642" s="34"/>
      <c r="K1642" s="34"/>
      <c r="L1642" s="34"/>
      <c r="M1642" s="34"/>
    </row>
    <row r="1643" spans="1:13" x14ac:dyDescent="0.2">
      <c r="A1643" s="32"/>
      <c r="B1643" s="32"/>
      <c r="E1643" s="33"/>
      <c r="F1643" s="33"/>
      <c r="G1643" s="33"/>
      <c r="H1643" s="33"/>
      <c r="I1643" s="34"/>
      <c r="J1643" s="34"/>
      <c r="K1643" s="34"/>
      <c r="L1643" s="34"/>
      <c r="M1643" s="34"/>
    </row>
    <row r="1644" spans="1:13" x14ac:dyDescent="0.2">
      <c r="A1644" s="32"/>
      <c r="B1644" s="32"/>
      <c r="E1644" s="33"/>
      <c r="F1644" s="33"/>
      <c r="G1644" s="33"/>
      <c r="H1644" s="33"/>
      <c r="I1644" s="34"/>
      <c r="J1644" s="34"/>
      <c r="K1644" s="34"/>
      <c r="L1644" s="34"/>
      <c r="M1644" s="34"/>
    </row>
    <row r="1645" spans="1:13" x14ac:dyDescent="0.2">
      <c r="A1645" s="32"/>
      <c r="B1645" s="32"/>
      <c r="E1645" s="33"/>
      <c r="F1645" s="33"/>
      <c r="G1645" s="33"/>
      <c r="H1645" s="33"/>
      <c r="I1645" s="34"/>
      <c r="J1645" s="34"/>
      <c r="K1645" s="34"/>
      <c r="L1645" s="34"/>
      <c r="M1645" s="34"/>
    </row>
    <row r="1646" spans="1:13" x14ac:dyDescent="0.2">
      <c r="A1646" s="32"/>
      <c r="B1646" s="32"/>
      <c r="E1646" s="33"/>
      <c r="F1646" s="33"/>
      <c r="G1646" s="33"/>
      <c r="H1646" s="33"/>
      <c r="I1646" s="34"/>
      <c r="J1646" s="34"/>
      <c r="K1646" s="34"/>
      <c r="L1646" s="34"/>
      <c r="M1646" s="34"/>
    </row>
    <row r="1647" spans="1:13" x14ac:dyDescent="0.2">
      <c r="A1647" s="32"/>
      <c r="B1647" s="32"/>
      <c r="E1647" s="33"/>
      <c r="F1647" s="33"/>
      <c r="G1647" s="33"/>
      <c r="H1647" s="33"/>
      <c r="I1647" s="34"/>
      <c r="J1647" s="34"/>
      <c r="K1647" s="34"/>
      <c r="L1647" s="34"/>
      <c r="M1647" s="34"/>
    </row>
    <row r="1648" spans="1:13" x14ac:dyDescent="0.2">
      <c r="A1648" s="32"/>
      <c r="B1648" s="32"/>
      <c r="E1648" s="33"/>
      <c r="F1648" s="33"/>
      <c r="G1648" s="33"/>
      <c r="H1648" s="33"/>
      <c r="I1648" s="34"/>
      <c r="J1648" s="34"/>
      <c r="K1648" s="34"/>
      <c r="L1648" s="34"/>
      <c r="M1648" s="34"/>
    </row>
    <row r="1649" spans="1:13" x14ac:dyDescent="0.2">
      <c r="A1649" s="32"/>
      <c r="B1649" s="32"/>
      <c r="E1649" s="33"/>
      <c r="F1649" s="33"/>
      <c r="G1649" s="33"/>
      <c r="H1649" s="33"/>
      <c r="I1649" s="34"/>
      <c r="J1649" s="34"/>
      <c r="K1649" s="34"/>
      <c r="L1649" s="34"/>
      <c r="M1649" s="34"/>
    </row>
    <row r="1650" spans="1:13" x14ac:dyDescent="0.2">
      <c r="A1650" s="32"/>
      <c r="B1650" s="32"/>
      <c r="E1650" s="33"/>
      <c r="F1650" s="33"/>
      <c r="G1650" s="33"/>
      <c r="H1650" s="33"/>
      <c r="I1650" s="34"/>
      <c r="J1650" s="34"/>
      <c r="K1650" s="34"/>
      <c r="L1650" s="34"/>
      <c r="M1650" s="34"/>
    </row>
    <row r="1651" spans="1:13" x14ac:dyDescent="0.2">
      <c r="A1651" s="32"/>
      <c r="B1651" s="32"/>
      <c r="E1651" s="33"/>
      <c r="F1651" s="33"/>
      <c r="G1651" s="33"/>
      <c r="H1651" s="33"/>
      <c r="I1651" s="34"/>
      <c r="J1651" s="34"/>
      <c r="K1651" s="34"/>
      <c r="L1651" s="34"/>
      <c r="M1651" s="34"/>
    </row>
    <row r="1652" spans="1:13" x14ac:dyDescent="0.2">
      <c r="A1652" s="32"/>
      <c r="B1652" s="32"/>
      <c r="E1652" s="33"/>
      <c r="F1652" s="33"/>
      <c r="G1652" s="33"/>
      <c r="H1652" s="33"/>
      <c r="I1652" s="34"/>
      <c r="J1652" s="34"/>
      <c r="K1652" s="34"/>
      <c r="L1652" s="34"/>
      <c r="M1652" s="34"/>
    </row>
    <row r="1653" spans="1:13" x14ac:dyDescent="0.2">
      <c r="A1653" s="32"/>
      <c r="B1653" s="32"/>
      <c r="E1653" s="33"/>
      <c r="F1653" s="33"/>
      <c r="G1653" s="33"/>
      <c r="H1653" s="33"/>
      <c r="I1653" s="34"/>
      <c r="J1653" s="34"/>
      <c r="K1653" s="34"/>
      <c r="L1653" s="34"/>
      <c r="M1653" s="34"/>
    </row>
    <row r="1654" spans="1:13" x14ac:dyDescent="0.2">
      <c r="A1654" s="32"/>
      <c r="B1654" s="32"/>
      <c r="E1654" s="33"/>
      <c r="F1654" s="33"/>
      <c r="G1654" s="33"/>
      <c r="H1654" s="33"/>
      <c r="I1654" s="34"/>
      <c r="J1654" s="34"/>
      <c r="K1654" s="34"/>
      <c r="L1654" s="34"/>
      <c r="M1654" s="34"/>
    </row>
    <row r="1655" spans="1:13" x14ac:dyDescent="0.2">
      <c r="A1655" s="32"/>
      <c r="B1655" s="32"/>
      <c r="E1655" s="33"/>
      <c r="F1655" s="33"/>
      <c r="G1655" s="33"/>
      <c r="H1655" s="33"/>
      <c r="I1655" s="34"/>
      <c r="J1655" s="34"/>
      <c r="K1655" s="34"/>
      <c r="L1655" s="34"/>
      <c r="M1655" s="34"/>
    </row>
    <row r="1656" spans="1:13" x14ac:dyDescent="0.2">
      <c r="A1656" s="32"/>
      <c r="B1656" s="32"/>
      <c r="E1656" s="33"/>
      <c r="F1656" s="33"/>
      <c r="G1656" s="33"/>
      <c r="H1656" s="33"/>
      <c r="I1656" s="34"/>
      <c r="J1656" s="34"/>
      <c r="K1656" s="34"/>
      <c r="L1656" s="34"/>
      <c r="M1656" s="34"/>
    </row>
    <row r="1657" spans="1:13" x14ac:dyDescent="0.2">
      <c r="A1657" s="32"/>
      <c r="B1657" s="32"/>
      <c r="E1657" s="33"/>
      <c r="F1657" s="33"/>
      <c r="G1657" s="33"/>
      <c r="H1657" s="33"/>
      <c r="I1657" s="34"/>
      <c r="J1657" s="34"/>
      <c r="K1657" s="34"/>
      <c r="L1657" s="34"/>
      <c r="M1657" s="34"/>
    </row>
    <row r="1658" spans="1:13" x14ac:dyDescent="0.2">
      <c r="A1658" s="32"/>
      <c r="B1658" s="32"/>
      <c r="E1658" s="33"/>
      <c r="F1658" s="33"/>
      <c r="G1658" s="33"/>
      <c r="H1658" s="33"/>
      <c r="I1658" s="34"/>
      <c r="J1658" s="34"/>
      <c r="K1658" s="34"/>
      <c r="L1658" s="34"/>
      <c r="M1658" s="34"/>
    </row>
    <row r="1659" spans="1:13" x14ac:dyDescent="0.2">
      <c r="A1659" s="32"/>
      <c r="B1659" s="32"/>
      <c r="E1659" s="33"/>
      <c r="F1659" s="33"/>
      <c r="G1659" s="33"/>
      <c r="H1659" s="33"/>
      <c r="I1659" s="34"/>
      <c r="J1659" s="34"/>
      <c r="K1659" s="34"/>
      <c r="L1659" s="34"/>
      <c r="M1659" s="34"/>
    </row>
    <row r="1660" spans="1:13" x14ac:dyDescent="0.2">
      <c r="A1660" s="32"/>
      <c r="B1660" s="32"/>
      <c r="E1660" s="33"/>
      <c r="F1660" s="33"/>
      <c r="G1660" s="33"/>
      <c r="H1660" s="33"/>
      <c r="I1660" s="34"/>
      <c r="J1660" s="34"/>
      <c r="K1660" s="34"/>
      <c r="L1660" s="34"/>
      <c r="M1660" s="34"/>
    </row>
    <row r="1661" spans="1:13" x14ac:dyDescent="0.2">
      <c r="A1661" s="32"/>
      <c r="B1661" s="32"/>
      <c r="E1661" s="33"/>
      <c r="F1661" s="33"/>
      <c r="G1661" s="33"/>
      <c r="H1661" s="33"/>
      <c r="I1661" s="34"/>
      <c r="J1661" s="34"/>
      <c r="K1661" s="34"/>
      <c r="L1661" s="34"/>
      <c r="M1661" s="34"/>
    </row>
    <row r="1662" spans="1:13" x14ac:dyDescent="0.2">
      <c r="A1662" s="32"/>
      <c r="B1662" s="32"/>
      <c r="E1662" s="33"/>
      <c r="F1662" s="33"/>
      <c r="G1662" s="33"/>
      <c r="H1662" s="33"/>
      <c r="I1662" s="34"/>
      <c r="J1662" s="34"/>
      <c r="K1662" s="34"/>
      <c r="L1662" s="34"/>
      <c r="M1662" s="34"/>
    </row>
    <row r="1663" spans="1:13" x14ac:dyDescent="0.2">
      <c r="A1663" s="32"/>
      <c r="B1663" s="32"/>
      <c r="E1663" s="33"/>
      <c r="F1663" s="33"/>
      <c r="G1663" s="33"/>
      <c r="H1663" s="33"/>
      <c r="I1663" s="34"/>
      <c r="J1663" s="34"/>
      <c r="K1663" s="34"/>
      <c r="L1663" s="34"/>
      <c r="M1663" s="34"/>
    </row>
    <row r="1664" spans="1:13" x14ac:dyDescent="0.2">
      <c r="A1664" s="32"/>
      <c r="B1664" s="32"/>
      <c r="E1664" s="33"/>
      <c r="F1664" s="33"/>
      <c r="G1664" s="33"/>
      <c r="H1664" s="33"/>
      <c r="I1664" s="34"/>
      <c r="J1664" s="34"/>
      <c r="K1664" s="34"/>
      <c r="L1664" s="34"/>
      <c r="M1664" s="34"/>
    </row>
    <row r="1665" spans="1:13" x14ac:dyDescent="0.2">
      <c r="A1665" s="32"/>
      <c r="B1665" s="32"/>
      <c r="E1665" s="33"/>
      <c r="F1665" s="33"/>
      <c r="G1665" s="33"/>
      <c r="H1665" s="33"/>
      <c r="I1665" s="34"/>
      <c r="J1665" s="34"/>
      <c r="K1665" s="34"/>
      <c r="L1665" s="34"/>
      <c r="M1665" s="34"/>
    </row>
    <row r="1666" spans="1:13" x14ac:dyDescent="0.2">
      <c r="A1666" s="32"/>
      <c r="B1666" s="32"/>
      <c r="E1666" s="33"/>
      <c r="F1666" s="33"/>
      <c r="G1666" s="33"/>
      <c r="H1666" s="33"/>
      <c r="I1666" s="34"/>
      <c r="J1666" s="34"/>
      <c r="K1666" s="34"/>
      <c r="L1666" s="34"/>
      <c r="M1666" s="34"/>
    </row>
    <row r="1667" spans="1:13" x14ac:dyDescent="0.2">
      <c r="A1667" s="32"/>
      <c r="B1667" s="32"/>
      <c r="E1667" s="33"/>
      <c r="F1667" s="33"/>
      <c r="G1667" s="33"/>
      <c r="H1667" s="33"/>
      <c r="I1667" s="34"/>
      <c r="J1667" s="34"/>
      <c r="K1667" s="34"/>
      <c r="L1667" s="34"/>
      <c r="M1667" s="34"/>
    </row>
    <row r="1668" spans="1:13" x14ac:dyDescent="0.2">
      <c r="A1668" s="32"/>
      <c r="B1668" s="32"/>
      <c r="E1668" s="33"/>
      <c r="F1668" s="33"/>
      <c r="G1668" s="33"/>
      <c r="H1668" s="33"/>
      <c r="I1668" s="34"/>
      <c r="J1668" s="34"/>
      <c r="K1668" s="34"/>
      <c r="L1668" s="34"/>
      <c r="M1668" s="34"/>
    </row>
    <row r="1669" spans="1:13" x14ac:dyDescent="0.2">
      <c r="A1669" s="32"/>
      <c r="B1669" s="32"/>
      <c r="E1669" s="33"/>
      <c r="F1669" s="33"/>
      <c r="G1669" s="33"/>
      <c r="H1669" s="33"/>
      <c r="I1669" s="34"/>
      <c r="J1669" s="34"/>
      <c r="K1669" s="34"/>
      <c r="L1669" s="34"/>
      <c r="M1669" s="34"/>
    </row>
    <row r="1670" spans="1:13" x14ac:dyDescent="0.2">
      <c r="A1670" s="32"/>
      <c r="B1670" s="32"/>
      <c r="E1670" s="33"/>
      <c r="F1670" s="33"/>
      <c r="G1670" s="33"/>
      <c r="H1670" s="33"/>
      <c r="I1670" s="34"/>
      <c r="J1670" s="34"/>
      <c r="K1670" s="34"/>
      <c r="L1670" s="34"/>
      <c r="M1670" s="34"/>
    </row>
    <row r="1671" spans="1:13" x14ac:dyDescent="0.2">
      <c r="A1671" s="32"/>
      <c r="B1671" s="32"/>
      <c r="E1671" s="33"/>
      <c r="F1671" s="33"/>
      <c r="G1671" s="33"/>
      <c r="H1671" s="33"/>
      <c r="I1671" s="34"/>
      <c r="J1671" s="34"/>
      <c r="K1671" s="34"/>
      <c r="L1671" s="34"/>
      <c r="M1671" s="34"/>
    </row>
    <row r="1672" spans="1:13" x14ac:dyDescent="0.2">
      <c r="A1672" s="32"/>
      <c r="B1672" s="32"/>
      <c r="E1672" s="33"/>
      <c r="F1672" s="33"/>
      <c r="G1672" s="33"/>
      <c r="H1672" s="33"/>
      <c r="I1672" s="34"/>
      <c r="J1672" s="34"/>
      <c r="K1672" s="34"/>
      <c r="L1672" s="34"/>
      <c r="M1672" s="34"/>
    </row>
    <row r="1673" spans="1:13" x14ac:dyDescent="0.2">
      <c r="A1673" s="32"/>
      <c r="B1673" s="32"/>
      <c r="E1673" s="33"/>
      <c r="F1673" s="33"/>
      <c r="G1673" s="33"/>
      <c r="H1673" s="33"/>
      <c r="I1673" s="34"/>
      <c r="J1673" s="34"/>
      <c r="K1673" s="34"/>
      <c r="L1673" s="34"/>
      <c r="M1673" s="34"/>
    </row>
    <row r="1674" spans="1:13" x14ac:dyDescent="0.2">
      <c r="A1674" s="32"/>
      <c r="B1674" s="32"/>
      <c r="E1674" s="33"/>
      <c r="F1674" s="33"/>
      <c r="G1674" s="33"/>
      <c r="H1674" s="33"/>
      <c r="I1674" s="34"/>
      <c r="J1674" s="34"/>
      <c r="K1674" s="34"/>
      <c r="L1674" s="34"/>
      <c r="M1674" s="34"/>
    </row>
    <row r="1675" spans="1:13" x14ac:dyDescent="0.2">
      <c r="A1675" s="32"/>
      <c r="B1675" s="32"/>
      <c r="E1675" s="33"/>
      <c r="F1675" s="33"/>
      <c r="G1675" s="33"/>
      <c r="H1675" s="33"/>
      <c r="I1675" s="34"/>
      <c r="J1675" s="34"/>
      <c r="K1675" s="34"/>
      <c r="L1675" s="34"/>
      <c r="M1675" s="34"/>
    </row>
    <row r="1676" spans="1:13" x14ac:dyDescent="0.2">
      <c r="A1676" s="32"/>
      <c r="B1676" s="32"/>
      <c r="E1676" s="33"/>
      <c r="F1676" s="33"/>
      <c r="G1676" s="33"/>
      <c r="H1676" s="33"/>
      <c r="I1676" s="34"/>
      <c r="J1676" s="34"/>
      <c r="K1676" s="34"/>
      <c r="L1676" s="34"/>
      <c r="M1676" s="34"/>
    </row>
    <row r="1677" spans="1:13" x14ac:dyDescent="0.2">
      <c r="A1677" s="32"/>
      <c r="B1677" s="32"/>
      <c r="E1677" s="33"/>
      <c r="F1677" s="33"/>
      <c r="G1677" s="33"/>
      <c r="H1677" s="33"/>
      <c r="I1677" s="34"/>
      <c r="J1677" s="34"/>
      <c r="K1677" s="34"/>
      <c r="L1677" s="34"/>
      <c r="M1677" s="34"/>
    </row>
    <row r="1678" spans="1:13" x14ac:dyDescent="0.2">
      <c r="A1678" s="32"/>
      <c r="B1678" s="32"/>
      <c r="E1678" s="33"/>
      <c r="F1678" s="33"/>
      <c r="G1678" s="33"/>
      <c r="H1678" s="33"/>
      <c r="I1678" s="34"/>
      <c r="J1678" s="34"/>
      <c r="K1678" s="34"/>
      <c r="L1678" s="34"/>
      <c r="M1678" s="34"/>
    </row>
    <row r="1679" spans="1:13" x14ac:dyDescent="0.2">
      <c r="A1679" s="32"/>
      <c r="B1679" s="32"/>
      <c r="E1679" s="33"/>
      <c r="F1679" s="33"/>
      <c r="G1679" s="33"/>
      <c r="H1679" s="33"/>
      <c r="I1679" s="34"/>
      <c r="J1679" s="34"/>
      <c r="K1679" s="34"/>
      <c r="L1679" s="34"/>
      <c r="M1679" s="34"/>
    </row>
    <row r="1680" spans="1:13" x14ac:dyDescent="0.2">
      <c r="A1680" s="32"/>
      <c r="B1680" s="32"/>
      <c r="E1680" s="33"/>
      <c r="F1680" s="33"/>
      <c r="G1680" s="33"/>
      <c r="H1680" s="33"/>
      <c r="I1680" s="34"/>
      <c r="J1680" s="34"/>
      <c r="K1680" s="34"/>
      <c r="L1680" s="34"/>
      <c r="M1680" s="34"/>
    </row>
    <row r="1681" spans="1:13" x14ac:dyDescent="0.2">
      <c r="A1681" s="32"/>
      <c r="B1681" s="32"/>
      <c r="E1681" s="33"/>
      <c r="F1681" s="33"/>
      <c r="G1681" s="33"/>
      <c r="H1681" s="33"/>
      <c r="I1681" s="34"/>
      <c r="J1681" s="34"/>
      <c r="K1681" s="34"/>
      <c r="L1681" s="34"/>
      <c r="M1681" s="34"/>
    </row>
    <row r="1682" spans="1:13" x14ac:dyDescent="0.2">
      <c r="A1682" s="32"/>
      <c r="B1682" s="32"/>
      <c r="E1682" s="33"/>
      <c r="F1682" s="33"/>
      <c r="G1682" s="33"/>
      <c r="H1682" s="33"/>
      <c r="I1682" s="34"/>
      <c r="J1682" s="34"/>
      <c r="K1682" s="34"/>
      <c r="L1682" s="34"/>
      <c r="M1682" s="34"/>
    </row>
    <row r="1683" spans="1:13" x14ac:dyDescent="0.2">
      <c r="A1683" s="32"/>
      <c r="B1683" s="32"/>
      <c r="E1683" s="33"/>
      <c r="F1683" s="33"/>
      <c r="G1683" s="33"/>
      <c r="H1683" s="33"/>
      <c r="I1683" s="34"/>
      <c r="J1683" s="34"/>
      <c r="K1683" s="34"/>
      <c r="L1683" s="34"/>
      <c r="M1683" s="34"/>
    </row>
    <row r="1684" spans="1:13" x14ac:dyDescent="0.2">
      <c r="A1684" s="32"/>
      <c r="B1684" s="32"/>
      <c r="E1684" s="33"/>
      <c r="F1684" s="33"/>
      <c r="G1684" s="33"/>
      <c r="H1684" s="33"/>
      <c r="I1684" s="34"/>
      <c r="J1684" s="34"/>
      <c r="K1684" s="34"/>
      <c r="L1684" s="34"/>
      <c r="M1684" s="34"/>
    </row>
    <row r="1685" spans="1:13" x14ac:dyDescent="0.2">
      <c r="A1685" s="32"/>
      <c r="B1685" s="32"/>
      <c r="E1685" s="33"/>
      <c r="F1685" s="33"/>
      <c r="G1685" s="33"/>
      <c r="H1685" s="33"/>
      <c r="I1685" s="34"/>
      <c r="J1685" s="34"/>
      <c r="K1685" s="34"/>
      <c r="L1685" s="34"/>
      <c r="M1685" s="34"/>
    </row>
    <row r="1686" spans="1:13" x14ac:dyDescent="0.2">
      <c r="A1686" s="32"/>
      <c r="B1686" s="32"/>
      <c r="E1686" s="33"/>
      <c r="F1686" s="33"/>
      <c r="G1686" s="33"/>
      <c r="H1686" s="33"/>
      <c r="I1686" s="34"/>
      <c r="J1686" s="34"/>
      <c r="K1686" s="34"/>
      <c r="L1686" s="34"/>
      <c r="M1686" s="34"/>
    </row>
    <row r="1687" spans="1:13" x14ac:dyDescent="0.2">
      <c r="A1687" s="32"/>
      <c r="B1687" s="32"/>
      <c r="E1687" s="33"/>
      <c r="F1687" s="33"/>
      <c r="G1687" s="33"/>
      <c r="H1687" s="33"/>
      <c r="I1687" s="34"/>
      <c r="J1687" s="34"/>
      <c r="K1687" s="34"/>
      <c r="L1687" s="34"/>
      <c r="M1687" s="34"/>
    </row>
    <row r="1688" spans="1:13" x14ac:dyDescent="0.2">
      <c r="A1688" s="32"/>
      <c r="B1688" s="32"/>
      <c r="E1688" s="33"/>
      <c r="F1688" s="33"/>
      <c r="G1688" s="33"/>
      <c r="H1688" s="33"/>
      <c r="I1688" s="34"/>
      <c r="J1688" s="34"/>
      <c r="K1688" s="34"/>
      <c r="L1688" s="34"/>
      <c r="M1688" s="34"/>
    </row>
    <row r="1689" spans="1:13" x14ac:dyDescent="0.2">
      <c r="A1689" s="32"/>
      <c r="B1689" s="32"/>
      <c r="E1689" s="33"/>
      <c r="F1689" s="33"/>
      <c r="G1689" s="33"/>
      <c r="H1689" s="33"/>
      <c r="I1689" s="34"/>
      <c r="J1689" s="34"/>
      <c r="K1689" s="34"/>
      <c r="L1689" s="34"/>
      <c r="M1689" s="34"/>
    </row>
    <row r="1690" spans="1:13" x14ac:dyDescent="0.2">
      <c r="A1690" s="32"/>
      <c r="B1690" s="32"/>
      <c r="E1690" s="33"/>
      <c r="F1690" s="33"/>
      <c r="G1690" s="33"/>
      <c r="H1690" s="33"/>
      <c r="I1690" s="34"/>
      <c r="J1690" s="34"/>
      <c r="K1690" s="34"/>
      <c r="L1690" s="34"/>
      <c r="M1690" s="34"/>
    </row>
    <row r="1691" spans="1:13" x14ac:dyDescent="0.2">
      <c r="A1691" s="32"/>
      <c r="B1691" s="32"/>
      <c r="E1691" s="33"/>
      <c r="F1691" s="33"/>
      <c r="G1691" s="33"/>
      <c r="H1691" s="33"/>
      <c r="I1691" s="34"/>
      <c r="J1691" s="34"/>
      <c r="K1691" s="34"/>
      <c r="L1691" s="34"/>
      <c r="M1691" s="34"/>
    </row>
    <row r="1692" spans="1:13" x14ac:dyDescent="0.2">
      <c r="A1692" s="32"/>
      <c r="B1692" s="32"/>
      <c r="E1692" s="33"/>
      <c r="F1692" s="33"/>
      <c r="G1692" s="33"/>
      <c r="H1692" s="33"/>
      <c r="I1692" s="34"/>
      <c r="J1692" s="34"/>
      <c r="K1692" s="34"/>
      <c r="L1692" s="34"/>
      <c r="M1692" s="34"/>
    </row>
    <row r="1693" spans="1:13" x14ac:dyDescent="0.2">
      <c r="A1693" s="32"/>
      <c r="B1693" s="32"/>
      <c r="E1693" s="33"/>
      <c r="F1693" s="33"/>
      <c r="G1693" s="33"/>
      <c r="H1693" s="33"/>
      <c r="I1693" s="34"/>
      <c r="J1693" s="34"/>
      <c r="K1693" s="34"/>
      <c r="L1693" s="34"/>
      <c r="M1693" s="34"/>
    </row>
    <row r="1694" spans="1:13" x14ac:dyDescent="0.2">
      <c r="A1694" s="32"/>
      <c r="B1694" s="32"/>
      <c r="E1694" s="33"/>
      <c r="F1694" s="33"/>
      <c r="G1694" s="33"/>
      <c r="H1694" s="33"/>
      <c r="I1694" s="34"/>
      <c r="J1694" s="34"/>
      <c r="K1694" s="34"/>
      <c r="L1694" s="34"/>
      <c r="M1694" s="34"/>
    </row>
    <row r="1695" spans="1:13" x14ac:dyDescent="0.2">
      <c r="A1695" s="32"/>
      <c r="B1695" s="32"/>
      <c r="E1695" s="33"/>
      <c r="F1695" s="33"/>
      <c r="G1695" s="33"/>
      <c r="H1695" s="33"/>
      <c r="I1695" s="34"/>
      <c r="J1695" s="34"/>
      <c r="K1695" s="34"/>
      <c r="L1695" s="34"/>
      <c r="M1695" s="34"/>
    </row>
    <row r="1696" spans="1:13" x14ac:dyDescent="0.2">
      <c r="A1696" s="32"/>
      <c r="B1696" s="32"/>
      <c r="E1696" s="33"/>
      <c r="F1696" s="33"/>
      <c r="G1696" s="33"/>
      <c r="H1696" s="33"/>
      <c r="I1696" s="34"/>
      <c r="J1696" s="34"/>
      <c r="K1696" s="34"/>
      <c r="L1696" s="34"/>
      <c r="M1696" s="34"/>
    </row>
    <row r="1697" spans="1:13" x14ac:dyDescent="0.2">
      <c r="A1697" s="32"/>
      <c r="B1697" s="32"/>
      <c r="E1697" s="33"/>
      <c r="F1697" s="33"/>
      <c r="G1697" s="33"/>
      <c r="H1697" s="33"/>
      <c r="I1697" s="34"/>
      <c r="J1697" s="34"/>
      <c r="K1697" s="34"/>
      <c r="L1697" s="34"/>
      <c r="M1697" s="34"/>
    </row>
    <row r="1698" spans="1:13" x14ac:dyDescent="0.2">
      <c r="A1698" s="32"/>
      <c r="B1698" s="32"/>
      <c r="E1698" s="33"/>
      <c r="F1698" s="33"/>
      <c r="G1698" s="33"/>
      <c r="H1698" s="33"/>
      <c r="I1698" s="34"/>
      <c r="J1698" s="34"/>
      <c r="K1698" s="34"/>
      <c r="L1698" s="34"/>
      <c r="M1698" s="34"/>
    </row>
    <row r="1699" spans="1:13" x14ac:dyDescent="0.2">
      <c r="A1699" s="32"/>
      <c r="B1699" s="32"/>
      <c r="E1699" s="33"/>
      <c r="F1699" s="33"/>
      <c r="G1699" s="33"/>
      <c r="H1699" s="33"/>
      <c r="I1699" s="34"/>
      <c r="J1699" s="34"/>
      <c r="K1699" s="34"/>
      <c r="L1699" s="34"/>
      <c r="M1699" s="34"/>
    </row>
    <row r="1700" spans="1:13" x14ac:dyDescent="0.2">
      <c r="A1700" s="32"/>
      <c r="B1700" s="32"/>
      <c r="E1700" s="33"/>
      <c r="F1700" s="33"/>
      <c r="G1700" s="33"/>
      <c r="H1700" s="33"/>
      <c r="I1700" s="34"/>
      <c r="J1700" s="34"/>
      <c r="K1700" s="34"/>
      <c r="L1700" s="34"/>
      <c r="M1700" s="34"/>
    </row>
    <row r="1701" spans="1:13" x14ac:dyDescent="0.2">
      <c r="A1701" s="32"/>
      <c r="B1701" s="32"/>
      <c r="E1701" s="33"/>
      <c r="F1701" s="33"/>
      <c r="G1701" s="33"/>
      <c r="H1701" s="33"/>
      <c r="I1701" s="34"/>
      <c r="J1701" s="34"/>
      <c r="K1701" s="34"/>
      <c r="L1701" s="34"/>
      <c r="M1701" s="34"/>
    </row>
    <row r="1702" spans="1:13" x14ac:dyDescent="0.2">
      <c r="A1702" s="32"/>
      <c r="B1702" s="32"/>
      <c r="E1702" s="33"/>
      <c r="F1702" s="33"/>
      <c r="G1702" s="33"/>
      <c r="H1702" s="33"/>
      <c r="I1702" s="34"/>
      <c r="J1702" s="34"/>
      <c r="K1702" s="34"/>
      <c r="L1702" s="34"/>
      <c r="M1702" s="34"/>
    </row>
    <row r="1703" spans="1:13" x14ac:dyDescent="0.2">
      <c r="A1703" s="32"/>
      <c r="B1703" s="32"/>
      <c r="E1703" s="33"/>
      <c r="F1703" s="33"/>
      <c r="G1703" s="33"/>
      <c r="H1703" s="33"/>
      <c r="I1703" s="34"/>
      <c r="J1703" s="34"/>
      <c r="K1703" s="34"/>
      <c r="L1703" s="34"/>
      <c r="M1703" s="34"/>
    </row>
    <row r="1704" spans="1:13" x14ac:dyDescent="0.2">
      <c r="A1704" s="32"/>
      <c r="B1704" s="32"/>
      <c r="E1704" s="33"/>
      <c r="F1704" s="33"/>
      <c r="G1704" s="33"/>
      <c r="H1704" s="33"/>
      <c r="I1704" s="34"/>
      <c r="J1704" s="34"/>
      <c r="K1704" s="34"/>
      <c r="L1704" s="34"/>
      <c r="M1704" s="34"/>
    </row>
    <row r="1705" spans="1:13" x14ac:dyDescent="0.2">
      <c r="A1705" s="32"/>
      <c r="B1705" s="32"/>
      <c r="E1705" s="33"/>
      <c r="F1705" s="33"/>
      <c r="G1705" s="33"/>
      <c r="H1705" s="33"/>
      <c r="I1705" s="34"/>
      <c r="J1705" s="34"/>
      <c r="K1705" s="34"/>
      <c r="L1705" s="34"/>
      <c r="M1705" s="34"/>
    </row>
    <row r="1706" spans="1:13" x14ac:dyDescent="0.2">
      <c r="A1706" s="32"/>
      <c r="B1706" s="32"/>
      <c r="E1706" s="33"/>
      <c r="F1706" s="33"/>
      <c r="G1706" s="33"/>
      <c r="H1706" s="33"/>
      <c r="I1706" s="34"/>
      <c r="J1706" s="34"/>
      <c r="K1706" s="34"/>
      <c r="L1706" s="34"/>
      <c r="M1706" s="34"/>
    </row>
    <row r="1707" spans="1:13" x14ac:dyDescent="0.2">
      <c r="A1707" s="32"/>
      <c r="B1707" s="32"/>
      <c r="E1707" s="33"/>
      <c r="F1707" s="33"/>
      <c r="G1707" s="33"/>
      <c r="H1707" s="33"/>
      <c r="I1707" s="34"/>
      <c r="J1707" s="34"/>
      <c r="K1707" s="34"/>
      <c r="L1707" s="34"/>
      <c r="M1707" s="34"/>
    </row>
    <row r="1708" spans="1:13" x14ac:dyDescent="0.2">
      <c r="A1708" s="32"/>
      <c r="B1708" s="32"/>
      <c r="E1708" s="33"/>
      <c r="F1708" s="33"/>
      <c r="G1708" s="33"/>
      <c r="H1708" s="33"/>
      <c r="I1708" s="34"/>
      <c r="J1708" s="34"/>
      <c r="K1708" s="34"/>
      <c r="L1708" s="34"/>
      <c r="M1708" s="34"/>
    </row>
    <row r="1709" spans="1:13" x14ac:dyDescent="0.2">
      <c r="A1709" s="32"/>
      <c r="B1709" s="32"/>
      <c r="E1709" s="33"/>
      <c r="F1709" s="33"/>
      <c r="G1709" s="33"/>
      <c r="H1709" s="33"/>
      <c r="I1709" s="34"/>
      <c r="J1709" s="34"/>
      <c r="K1709" s="34"/>
      <c r="L1709" s="34"/>
      <c r="M1709" s="34"/>
    </row>
    <row r="1710" spans="1:13" x14ac:dyDescent="0.2">
      <c r="A1710" s="32"/>
      <c r="B1710" s="32"/>
      <c r="E1710" s="33"/>
      <c r="F1710" s="33"/>
      <c r="G1710" s="33"/>
      <c r="H1710" s="33"/>
      <c r="I1710" s="34"/>
      <c r="J1710" s="34"/>
      <c r="K1710" s="34"/>
      <c r="L1710" s="34"/>
      <c r="M1710" s="34"/>
    </row>
    <row r="1711" spans="1:13" x14ac:dyDescent="0.2">
      <c r="A1711" s="32"/>
      <c r="B1711" s="32"/>
      <c r="E1711" s="33"/>
      <c r="F1711" s="33"/>
      <c r="G1711" s="33"/>
      <c r="H1711" s="33"/>
      <c r="I1711" s="34"/>
      <c r="J1711" s="34"/>
      <c r="K1711" s="34"/>
      <c r="L1711" s="34"/>
      <c r="M1711" s="34"/>
    </row>
    <row r="1712" spans="1:13" x14ac:dyDescent="0.2">
      <c r="A1712" s="32"/>
      <c r="B1712" s="32"/>
      <c r="E1712" s="33"/>
      <c r="F1712" s="33"/>
      <c r="G1712" s="33"/>
      <c r="H1712" s="33"/>
      <c r="I1712" s="34"/>
      <c r="J1712" s="34"/>
      <c r="K1712" s="34"/>
      <c r="L1712" s="34"/>
      <c r="M1712" s="34"/>
    </row>
    <row r="1713" spans="1:13" x14ac:dyDescent="0.2">
      <c r="A1713" s="32"/>
      <c r="B1713" s="32"/>
      <c r="E1713" s="33"/>
      <c r="F1713" s="33"/>
      <c r="G1713" s="33"/>
      <c r="H1713" s="33"/>
      <c r="I1713" s="34"/>
      <c r="J1713" s="34"/>
      <c r="K1713" s="34"/>
      <c r="L1713" s="34"/>
      <c r="M1713" s="34"/>
    </row>
    <row r="1714" spans="1:13" x14ac:dyDescent="0.2">
      <c r="A1714" s="32"/>
      <c r="B1714" s="32"/>
      <c r="E1714" s="33"/>
      <c r="F1714" s="33"/>
      <c r="G1714" s="33"/>
      <c r="H1714" s="33"/>
      <c r="I1714" s="34"/>
      <c r="J1714" s="34"/>
      <c r="K1714" s="34"/>
      <c r="L1714" s="34"/>
      <c r="M1714" s="34"/>
    </row>
    <row r="1715" spans="1:13" x14ac:dyDescent="0.2">
      <c r="A1715" s="32"/>
      <c r="B1715" s="32"/>
      <c r="E1715" s="33"/>
      <c r="F1715" s="33"/>
      <c r="G1715" s="33"/>
      <c r="H1715" s="33"/>
      <c r="I1715" s="34"/>
      <c r="J1715" s="34"/>
      <c r="K1715" s="34"/>
      <c r="L1715" s="34"/>
      <c r="M1715" s="34"/>
    </row>
    <row r="1716" spans="1:13" x14ac:dyDescent="0.2">
      <c r="A1716" s="32"/>
      <c r="B1716" s="32"/>
      <c r="E1716" s="33"/>
      <c r="F1716" s="33"/>
      <c r="G1716" s="33"/>
      <c r="H1716" s="33"/>
      <c r="I1716" s="34"/>
      <c r="J1716" s="34"/>
      <c r="K1716" s="34"/>
      <c r="L1716" s="34"/>
      <c r="M1716" s="34"/>
    </row>
    <row r="1717" spans="1:13" x14ac:dyDescent="0.2">
      <c r="A1717" s="32"/>
      <c r="B1717" s="32"/>
      <c r="E1717" s="33"/>
      <c r="F1717" s="33"/>
      <c r="G1717" s="33"/>
      <c r="H1717" s="33"/>
      <c r="I1717" s="34"/>
      <c r="J1717" s="34"/>
      <c r="K1717" s="34"/>
      <c r="L1717" s="34"/>
      <c r="M1717" s="34"/>
    </row>
    <row r="1718" spans="1:13" x14ac:dyDescent="0.2">
      <c r="A1718" s="32"/>
      <c r="B1718" s="32"/>
      <c r="E1718" s="33"/>
      <c r="F1718" s="33"/>
      <c r="G1718" s="33"/>
      <c r="H1718" s="33"/>
      <c r="I1718" s="34"/>
      <c r="J1718" s="34"/>
      <c r="K1718" s="34"/>
      <c r="L1718" s="34"/>
      <c r="M1718" s="34"/>
    </row>
    <row r="1719" spans="1:13" x14ac:dyDescent="0.2">
      <c r="A1719" s="32"/>
      <c r="B1719" s="32"/>
      <c r="E1719" s="33"/>
      <c r="F1719" s="33"/>
      <c r="G1719" s="33"/>
      <c r="H1719" s="33"/>
      <c r="I1719" s="34"/>
      <c r="J1719" s="34"/>
      <c r="K1719" s="34"/>
      <c r="L1719" s="34"/>
      <c r="M1719" s="34"/>
    </row>
    <row r="1720" spans="1:13" x14ac:dyDescent="0.2">
      <c r="A1720" s="32"/>
      <c r="B1720" s="32"/>
      <c r="E1720" s="33"/>
      <c r="F1720" s="33"/>
      <c r="G1720" s="33"/>
      <c r="H1720" s="33"/>
      <c r="I1720" s="34"/>
      <c r="J1720" s="34"/>
      <c r="K1720" s="34"/>
      <c r="L1720" s="34"/>
      <c r="M1720" s="34"/>
    </row>
    <row r="1721" spans="1:13" x14ac:dyDescent="0.2">
      <c r="A1721" s="32"/>
      <c r="B1721" s="32"/>
      <c r="E1721" s="33"/>
      <c r="F1721" s="33"/>
      <c r="G1721" s="33"/>
      <c r="H1721" s="33"/>
      <c r="I1721" s="34"/>
      <c r="J1721" s="34"/>
      <c r="K1721" s="34"/>
      <c r="L1721" s="34"/>
      <c r="M1721" s="34"/>
    </row>
    <row r="1722" spans="1:13" x14ac:dyDescent="0.2">
      <c r="A1722" s="32"/>
      <c r="B1722" s="32"/>
      <c r="E1722" s="33"/>
      <c r="F1722" s="33"/>
      <c r="G1722" s="33"/>
      <c r="H1722" s="33"/>
      <c r="I1722" s="34"/>
      <c r="J1722" s="34"/>
      <c r="K1722" s="34"/>
      <c r="L1722" s="34"/>
      <c r="M1722" s="34"/>
    </row>
    <row r="1723" spans="1:13" x14ac:dyDescent="0.2">
      <c r="A1723" s="32"/>
      <c r="B1723" s="32"/>
      <c r="E1723" s="33"/>
      <c r="F1723" s="33"/>
      <c r="G1723" s="33"/>
      <c r="H1723" s="33"/>
      <c r="I1723" s="34"/>
      <c r="J1723" s="34"/>
      <c r="K1723" s="34"/>
      <c r="L1723" s="34"/>
      <c r="M1723" s="34"/>
    </row>
    <row r="1724" spans="1:13" x14ac:dyDescent="0.2">
      <c r="A1724" s="32"/>
      <c r="B1724" s="32"/>
      <c r="E1724" s="33"/>
      <c r="F1724" s="33"/>
      <c r="G1724" s="33"/>
      <c r="H1724" s="33"/>
      <c r="I1724" s="34"/>
      <c r="J1724" s="34"/>
      <c r="K1724" s="34"/>
      <c r="L1724" s="34"/>
      <c r="M1724" s="34"/>
    </row>
    <row r="1725" spans="1:13" x14ac:dyDescent="0.2">
      <c r="A1725" s="32"/>
      <c r="B1725" s="32"/>
      <c r="E1725" s="33"/>
      <c r="F1725" s="33"/>
      <c r="G1725" s="33"/>
      <c r="H1725" s="33"/>
      <c r="I1725" s="34"/>
      <c r="J1725" s="34"/>
      <c r="K1725" s="34"/>
      <c r="L1725" s="34"/>
      <c r="M1725" s="34"/>
    </row>
    <row r="1726" spans="1:13" x14ac:dyDescent="0.2">
      <c r="A1726" s="32"/>
      <c r="B1726" s="32"/>
      <c r="E1726" s="33"/>
      <c r="F1726" s="33"/>
      <c r="G1726" s="33"/>
      <c r="H1726" s="33"/>
      <c r="I1726" s="34"/>
      <c r="J1726" s="34"/>
      <c r="K1726" s="34"/>
      <c r="L1726" s="34"/>
      <c r="M1726" s="34"/>
    </row>
    <row r="1727" spans="1:13" x14ac:dyDescent="0.2">
      <c r="A1727" s="32"/>
      <c r="B1727" s="32"/>
      <c r="E1727" s="33"/>
      <c r="F1727" s="33"/>
      <c r="G1727" s="33"/>
      <c r="H1727" s="33"/>
      <c r="I1727" s="34"/>
      <c r="J1727" s="34"/>
      <c r="K1727" s="34"/>
      <c r="L1727" s="34"/>
      <c r="M1727" s="34"/>
    </row>
    <row r="1728" spans="1:13" x14ac:dyDescent="0.2">
      <c r="A1728" s="32"/>
      <c r="B1728" s="32"/>
      <c r="E1728" s="33"/>
      <c r="F1728" s="33"/>
      <c r="G1728" s="33"/>
      <c r="H1728" s="33"/>
      <c r="I1728" s="34"/>
      <c r="J1728" s="34"/>
      <c r="K1728" s="34"/>
      <c r="L1728" s="34"/>
      <c r="M1728" s="34"/>
    </row>
    <row r="1729" spans="1:13" x14ac:dyDescent="0.2">
      <c r="A1729" s="32"/>
      <c r="B1729" s="32"/>
      <c r="E1729" s="33"/>
      <c r="F1729" s="33"/>
      <c r="G1729" s="33"/>
      <c r="H1729" s="33"/>
      <c r="I1729" s="34"/>
      <c r="J1729" s="34"/>
      <c r="K1729" s="34"/>
      <c r="L1729" s="34"/>
      <c r="M1729" s="34"/>
    </row>
    <row r="1730" spans="1:13" x14ac:dyDescent="0.2">
      <c r="A1730" s="32"/>
      <c r="B1730" s="32"/>
      <c r="E1730" s="33"/>
      <c r="F1730" s="33"/>
      <c r="G1730" s="33"/>
      <c r="H1730" s="33"/>
      <c r="I1730" s="34"/>
      <c r="J1730" s="34"/>
      <c r="K1730" s="34"/>
      <c r="L1730" s="34"/>
      <c r="M1730" s="34"/>
    </row>
    <row r="1731" spans="1:13" x14ac:dyDescent="0.2">
      <c r="A1731" s="32"/>
      <c r="B1731" s="32"/>
      <c r="E1731" s="33"/>
      <c r="F1731" s="33"/>
      <c r="G1731" s="33"/>
      <c r="H1731" s="33"/>
      <c r="I1731" s="34"/>
      <c r="J1731" s="34"/>
      <c r="K1731" s="34"/>
      <c r="L1731" s="34"/>
      <c r="M1731" s="34"/>
    </row>
    <row r="1732" spans="1:13" x14ac:dyDescent="0.2">
      <c r="A1732" s="32"/>
      <c r="B1732" s="32"/>
      <c r="E1732" s="33"/>
      <c r="F1732" s="33"/>
      <c r="G1732" s="33"/>
      <c r="H1732" s="33"/>
      <c r="I1732" s="34"/>
      <c r="J1732" s="34"/>
      <c r="K1732" s="34"/>
      <c r="L1732" s="34"/>
      <c r="M1732" s="34"/>
    </row>
    <row r="1733" spans="1:13" x14ac:dyDescent="0.2">
      <c r="A1733" s="32"/>
      <c r="B1733" s="32"/>
      <c r="E1733" s="33"/>
      <c r="F1733" s="33"/>
      <c r="G1733" s="33"/>
      <c r="H1733" s="33"/>
      <c r="I1733" s="34"/>
      <c r="J1733" s="34"/>
      <c r="K1733" s="34"/>
      <c r="L1733" s="34"/>
      <c r="M1733" s="34"/>
    </row>
    <row r="1734" spans="1:13" x14ac:dyDescent="0.2">
      <c r="A1734" s="32"/>
      <c r="B1734" s="32"/>
      <c r="E1734" s="33"/>
      <c r="F1734" s="33"/>
      <c r="G1734" s="33"/>
      <c r="H1734" s="33"/>
      <c r="I1734" s="34"/>
      <c r="J1734" s="34"/>
      <c r="K1734" s="34"/>
      <c r="L1734" s="34"/>
      <c r="M1734" s="34"/>
    </row>
    <row r="1735" spans="1:13" x14ac:dyDescent="0.2">
      <c r="A1735" s="32"/>
      <c r="B1735" s="32"/>
      <c r="E1735" s="33"/>
      <c r="F1735" s="33"/>
      <c r="G1735" s="33"/>
      <c r="H1735" s="33"/>
      <c r="I1735" s="34"/>
      <c r="J1735" s="34"/>
      <c r="K1735" s="34"/>
      <c r="L1735" s="34"/>
      <c r="M1735" s="34"/>
    </row>
    <row r="1736" spans="1:13" x14ac:dyDescent="0.2">
      <c r="A1736" s="32"/>
      <c r="B1736" s="32"/>
      <c r="E1736" s="33"/>
      <c r="F1736" s="33"/>
      <c r="G1736" s="33"/>
      <c r="H1736" s="33"/>
      <c r="I1736" s="34"/>
      <c r="J1736" s="34"/>
      <c r="K1736" s="34"/>
      <c r="L1736" s="34"/>
      <c r="M1736" s="34"/>
    </row>
    <row r="1737" spans="1:13" x14ac:dyDescent="0.2">
      <c r="A1737" s="32"/>
      <c r="B1737" s="32"/>
      <c r="E1737" s="33"/>
      <c r="F1737" s="33"/>
      <c r="G1737" s="33"/>
      <c r="H1737" s="33"/>
      <c r="I1737" s="34"/>
      <c r="J1737" s="34"/>
      <c r="K1737" s="34"/>
      <c r="L1737" s="34"/>
      <c r="M1737" s="34"/>
    </row>
    <row r="1738" spans="1:13" x14ac:dyDescent="0.2">
      <c r="A1738" s="32"/>
      <c r="B1738" s="32"/>
      <c r="E1738" s="33"/>
      <c r="F1738" s="33"/>
      <c r="G1738" s="33"/>
      <c r="H1738" s="33"/>
      <c r="I1738" s="34"/>
      <c r="J1738" s="34"/>
      <c r="K1738" s="34"/>
      <c r="L1738" s="34"/>
      <c r="M1738" s="34"/>
    </row>
    <row r="1739" spans="1:13" x14ac:dyDescent="0.2">
      <c r="A1739" s="32"/>
      <c r="B1739" s="32"/>
      <c r="E1739" s="33"/>
      <c r="F1739" s="33"/>
      <c r="G1739" s="33"/>
      <c r="H1739" s="33"/>
      <c r="I1739" s="34"/>
      <c r="J1739" s="34"/>
      <c r="K1739" s="34"/>
      <c r="L1739" s="34"/>
      <c r="M1739" s="34"/>
    </row>
    <row r="1740" spans="1:13" x14ac:dyDescent="0.2">
      <c r="A1740" s="32"/>
      <c r="B1740" s="32"/>
      <c r="E1740" s="33"/>
      <c r="F1740" s="33"/>
      <c r="G1740" s="33"/>
      <c r="H1740" s="33"/>
      <c r="I1740" s="34"/>
      <c r="J1740" s="34"/>
      <c r="K1740" s="34"/>
      <c r="L1740" s="34"/>
      <c r="M1740" s="34"/>
    </row>
    <row r="1741" spans="1:13" x14ac:dyDescent="0.2">
      <c r="A1741" s="32"/>
      <c r="B1741" s="32"/>
      <c r="E1741" s="33"/>
      <c r="F1741" s="33"/>
      <c r="G1741" s="33"/>
      <c r="H1741" s="33"/>
      <c r="I1741" s="34"/>
      <c r="J1741" s="34"/>
      <c r="K1741" s="34"/>
      <c r="L1741" s="34"/>
      <c r="M1741" s="34"/>
    </row>
    <row r="1742" spans="1:13" x14ac:dyDescent="0.2">
      <c r="A1742" s="32"/>
      <c r="B1742" s="32"/>
      <c r="E1742" s="33"/>
      <c r="F1742" s="33"/>
      <c r="G1742" s="33"/>
      <c r="H1742" s="33"/>
      <c r="I1742" s="34"/>
      <c r="J1742" s="34"/>
      <c r="K1742" s="34"/>
      <c r="L1742" s="34"/>
      <c r="M1742" s="34"/>
    </row>
    <row r="1743" spans="1:13" x14ac:dyDescent="0.2">
      <c r="A1743" s="32"/>
      <c r="B1743" s="32"/>
      <c r="E1743" s="33"/>
      <c r="F1743" s="33"/>
      <c r="G1743" s="33"/>
      <c r="H1743" s="33"/>
      <c r="I1743" s="34"/>
      <c r="J1743" s="34"/>
      <c r="K1743" s="34"/>
      <c r="L1743" s="34"/>
      <c r="M1743" s="34"/>
    </row>
    <row r="1744" spans="1:13" x14ac:dyDescent="0.2">
      <c r="A1744" s="32"/>
      <c r="B1744" s="32"/>
      <c r="E1744" s="33"/>
      <c r="F1744" s="33"/>
      <c r="G1744" s="33"/>
      <c r="H1744" s="33"/>
      <c r="I1744" s="34"/>
      <c r="J1744" s="34"/>
      <c r="K1744" s="34"/>
      <c r="L1744" s="34"/>
      <c r="M1744" s="34"/>
    </row>
    <row r="1745" spans="1:13" x14ac:dyDescent="0.2">
      <c r="A1745" s="32"/>
      <c r="B1745" s="32"/>
      <c r="E1745" s="33"/>
      <c r="F1745" s="33"/>
      <c r="G1745" s="33"/>
      <c r="H1745" s="33"/>
      <c r="I1745" s="34"/>
      <c r="J1745" s="34"/>
      <c r="K1745" s="34"/>
      <c r="L1745" s="34"/>
      <c r="M1745" s="34"/>
    </row>
    <row r="1746" spans="1:13" x14ac:dyDescent="0.2">
      <c r="A1746" s="32"/>
      <c r="B1746" s="32"/>
      <c r="E1746" s="33"/>
      <c r="F1746" s="33"/>
      <c r="G1746" s="33"/>
      <c r="H1746" s="33"/>
      <c r="I1746" s="34"/>
      <c r="J1746" s="34"/>
      <c r="K1746" s="34"/>
      <c r="L1746" s="34"/>
      <c r="M1746" s="34"/>
    </row>
    <row r="1747" spans="1:13" x14ac:dyDescent="0.2">
      <c r="A1747" s="32"/>
      <c r="B1747" s="32"/>
      <c r="E1747" s="33"/>
      <c r="F1747" s="33"/>
      <c r="G1747" s="33"/>
      <c r="H1747" s="33"/>
      <c r="I1747" s="34"/>
      <c r="J1747" s="34"/>
      <c r="K1747" s="34"/>
      <c r="L1747" s="34"/>
      <c r="M1747" s="34"/>
    </row>
    <row r="1748" spans="1:13" x14ac:dyDescent="0.2">
      <c r="A1748" s="32"/>
      <c r="B1748" s="32"/>
      <c r="E1748" s="33"/>
      <c r="F1748" s="33"/>
      <c r="G1748" s="33"/>
      <c r="H1748" s="33"/>
      <c r="I1748" s="34"/>
      <c r="J1748" s="34"/>
      <c r="K1748" s="34"/>
      <c r="L1748" s="34"/>
      <c r="M1748" s="34"/>
    </row>
    <row r="1749" spans="1:13" x14ac:dyDescent="0.2">
      <c r="A1749" s="32"/>
      <c r="B1749" s="32"/>
      <c r="E1749" s="33"/>
      <c r="F1749" s="33"/>
      <c r="G1749" s="33"/>
      <c r="H1749" s="33"/>
      <c r="I1749" s="34"/>
      <c r="J1749" s="34"/>
      <c r="K1749" s="34"/>
      <c r="L1749" s="34"/>
      <c r="M1749" s="34"/>
    </row>
    <row r="1750" spans="1:13" x14ac:dyDescent="0.2">
      <c r="A1750" s="32"/>
      <c r="B1750" s="32"/>
      <c r="E1750" s="33"/>
      <c r="F1750" s="33"/>
      <c r="G1750" s="33"/>
      <c r="H1750" s="33"/>
      <c r="I1750" s="34"/>
      <c r="J1750" s="34"/>
      <c r="K1750" s="34"/>
      <c r="L1750" s="34"/>
      <c r="M1750" s="34"/>
    </row>
    <row r="1751" spans="1:13" x14ac:dyDescent="0.2">
      <c r="A1751" s="32"/>
      <c r="B1751" s="32"/>
      <c r="E1751" s="33"/>
      <c r="F1751" s="33"/>
      <c r="G1751" s="33"/>
      <c r="H1751" s="33"/>
      <c r="I1751" s="34"/>
      <c r="J1751" s="34"/>
      <c r="K1751" s="34"/>
      <c r="L1751" s="34"/>
      <c r="M1751" s="34"/>
    </row>
    <row r="1752" spans="1:13" x14ac:dyDescent="0.2">
      <c r="A1752" s="32"/>
      <c r="B1752" s="32"/>
      <c r="E1752" s="33"/>
      <c r="F1752" s="33"/>
      <c r="G1752" s="33"/>
      <c r="H1752" s="33"/>
      <c r="I1752" s="34"/>
      <c r="J1752" s="34"/>
      <c r="K1752" s="34"/>
      <c r="L1752" s="34"/>
      <c r="M1752" s="34"/>
    </row>
    <row r="1753" spans="1:13" x14ac:dyDescent="0.2">
      <c r="A1753" s="32"/>
      <c r="B1753" s="32"/>
      <c r="E1753" s="33"/>
      <c r="F1753" s="33"/>
      <c r="G1753" s="33"/>
      <c r="H1753" s="33"/>
      <c r="I1753" s="34"/>
      <c r="J1753" s="34"/>
      <c r="K1753" s="34"/>
      <c r="L1753" s="34"/>
      <c r="M1753" s="34"/>
    </row>
    <row r="1754" spans="1:13" x14ac:dyDescent="0.2">
      <c r="A1754" s="32"/>
      <c r="B1754" s="32"/>
      <c r="E1754" s="33"/>
      <c r="F1754" s="33"/>
      <c r="G1754" s="33"/>
      <c r="H1754" s="33"/>
      <c r="I1754" s="34"/>
      <c r="J1754" s="34"/>
      <c r="K1754" s="34"/>
      <c r="L1754" s="34"/>
      <c r="M1754" s="34"/>
    </row>
    <row r="1755" spans="1:13" x14ac:dyDescent="0.2">
      <c r="A1755" s="32"/>
      <c r="B1755" s="32"/>
      <c r="E1755" s="33"/>
      <c r="F1755" s="33"/>
      <c r="G1755" s="33"/>
      <c r="H1755" s="33"/>
      <c r="I1755" s="34"/>
      <c r="J1755" s="34"/>
      <c r="K1755" s="34"/>
      <c r="L1755" s="34"/>
      <c r="M1755" s="34"/>
    </row>
    <row r="1756" spans="1:13" x14ac:dyDescent="0.2">
      <c r="A1756" s="32"/>
      <c r="B1756" s="32"/>
      <c r="E1756" s="33"/>
      <c r="F1756" s="33"/>
      <c r="G1756" s="33"/>
      <c r="H1756" s="33"/>
      <c r="I1756" s="34"/>
      <c r="J1756" s="34"/>
      <c r="K1756" s="34"/>
      <c r="L1756" s="34"/>
      <c r="M1756" s="34"/>
    </row>
    <row r="1757" spans="1:13" x14ac:dyDescent="0.2">
      <c r="A1757" s="32"/>
      <c r="B1757" s="32"/>
      <c r="E1757" s="33"/>
      <c r="F1757" s="33"/>
      <c r="G1757" s="33"/>
      <c r="H1757" s="33"/>
      <c r="I1757" s="34"/>
      <c r="J1757" s="34"/>
      <c r="K1757" s="34"/>
      <c r="L1757" s="34"/>
      <c r="M1757" s="34"/>
    </row>
    <row r="1758" spans="1:13" x14ac:dyDescent="0.2">
      <c r="A1758" s="32"/>
      <c r="B1758" s="32"/>
      <c r="E1758" s="33"/>
      <c r="F1758" s="33"/>
      <c r="G1758" s="33"/>
      <c r="H1758" s="33"/>
      <c r="I1758" s="34"/>
      <c r="J1758" s="34"/>
      <c r="K1758" s="34"/>
      <c r="L1758" s="34"/>
      <c r="M1758" s="34"/>
    </row>
    <row r="1759" spans="1:13" x14ac:dyDescent="0.2">
      <c r="A1759" s="32"/>
      <c r="B1759" s="32"/>
      <c r="E1759" s="33"/>
      <c r="F1759" s="33"/>
      <c r="G1759" s="33"/>
      <c r="H1759" s="33"/>
      <c r="I1759" s="34"/>
      <c r="J1759" s="34"/>
      <c r="K1759" s="34"/>
      <c r="L1759" s="34"/>
      <c r="M1759" s="34"/>
    </row>
    <row r="1760" spans="1:13" x14ac:dyDescent="0.2">
      <c r="A1760" s="32"/>
      <c r="B1760" s="32"/>
      <c r="E1760" s="33"/>
      <c r="F1760" s="33"/>
      <c r="G1760" s="33"/>
      <c r="H1760" s="33"/>
      <c r="I1760" s="34"/>
      <c r="J1760" s="34"/>
      <c r="K1760" s="34"/>
      <c r="L1760" s="34"/>
      <c r="M1760" s="34"/>
    </row>
    <row r="1761" spans="1:13" x14ac:dyDescent="0.2">
      <c r="A1761" s="32"/>
      <c r="B1761" s="32"/>
      <c r="E1761" s="33"/>
      <c r="F1761" s="33"/>
      <c r="G1761" s="33"/>
      <c r="H1761" s="33"/>
      <c r="I1761" s="34"/>
      <c r="J1761" s="34"/>
      <c r="K1761" s="34"/>
      <c r="L1761" s="34"/>
      <c r="M1761" s="34"/>
    </row>
    <row r="1762" spans="1:13" x14ac:dyDescent="0.2">
      <c r="A1762" s="32"/>
      <c r="B1762" s="32"/>
      <c r="E1762" s="33"/>
      <c r="F1762" s="33"/>
      <c r="G1762" s="33"/>
      <c r="H1762" s="33"/>
      <c r="I1762" s="34"/>
      <c r="J1762" s="34"/>
      <c r="K1762" s="34"/>
      <c r="L1762" s="34"/>
      <c r="M1762" s="34"/>
    </row>
    <row r="1763" spans="1:13" x14ac:dyDescent="0.2">
      <c r="A1763" s="32"/>
      <c r="B1763" s="32"/>
      <c r="E1763" s="33"/>
      <c r="F1763" s="33"/>
      <c r="G1763" s="33"/>
      <c r="H1763" s="33"/>
      <c r="I1763" s="34"/>
      <c r="J1763" s="34"/>
      <c r="K1763" s="34"/>
      <c r="L1763" s="34"/>
      <c r="M1763" s="34"/>
    </row>
    <row r="1764" spans="1:13" x14ac:dyDescent="0.2">
      <c r="A1764" s="32"/>
      <c r="B1764" s="32"/>
      <c r="E1764" s="33"/>
      <c r="F1764" s="33"/>
      <c r="G1764" s="33"/>
      <c r="H1764" s="33"/>
      <c r="I1764" s="34"/>
      <c r="J1764" s="34"/>
      <c r="K1764" s="34"/>
      <c r="L1764" s="34"/>
      <c r="M1764" s="34"/>
    </row>
    <row r="1765" spans="1:13" x14ac:dyDescent="0.2">
      <c r="A1765" s="32"/>
      <c r="B1765" s="32"/>
      <c r="E1765" s="33"/>
      <c r="F1765" s="33"/>
      <c r="G1765" s="33"/>
      <c r="H1765" s="33"/>
      <c r="I1765" s="34"/>
      <c r="J1765" s="34"/>
      <c r="K1765" s="34"/>
      <c r="L1765" s="34"/>
      <c r="M1765" s="34"/>
    </row>
    <row r="1766" spans="1:13" x14ac:dyDescent="0.2">
      <c r="A1766" s="32"/>
      <c r="B1766" s="32"/>
      <c r="E1766" s="33"/>
      <c r="F1766" s="33"/>
      <c r="G1766" s="33"/>
      <c r="H1766" s="33"/>
      <c r="I1766" s="34"/>
      <c r="J1766" s="34"/>
      <c r="K1766" s="34"/>
      <c r="L1766" s="34"/>
      <c r="M1766" s="34"/>
    </row>
    <row r="1767" spans="1:13" x14ac:dyDescent="0.2">
      <c r="A1767" s="32"/>
      <c r="B1767" s="32"/>
      <c r="E1767" s="33"/>
      <c r="F1767" s="33"/>
      <c r="G1767" s="33"/>
      <c r="H1767" s="33"/>
      <c r="I1767" s="34"/>
      <c r="J1767" s="34"/>
      <c r="K1767" s="34"/>
      <c r="L1767" s="34"/>
      <c r="M1767" s="34"/>
    </row>
    <row r="1768" spans="1:13" x14ac:dyDescent="0.2">
      <c r="A1768" s="32"/>
      <c r="B1768" s="32"/>
      <c r="E1768" s="33"/>
      <c r="F1768" s="33"/>
      <c r="G1768" s="33"/>
      <c r="H1768" s="33"/>
      <c r="I1768" s="34"/>
      <c r="J1768" s="34"/>
      <c r="K1768" s="34"/>
      <c r="L1768" s="34"/>
      <c r="M1768" s="34"/>
    </row>
    <row r="1769" spans="1:13" x14ac:dyDescent="0.2">
      <c r="A1769" s="32"/>
      <c r="B1769" s="32"/>
      <c r="E1769" s="33"/>
      <c r="F1769" s="33"/>
      <c r="G1769" s="33"/>
      <c r="H1769" s="33"/>
      <c r="I1769" s="34"/>
      <c r="J1769" s="34"/>
      <c r="K1769" s="34"/>
      <c r="L1769" s="34"/>
      <c r="M1769" s="34"/>
    </row>
    <row r="1770" spans="1:13" x14ac:dyDescent="0.2">
      <c r="A1770" s="32"/>
      <c r="B1770" s="32"/>
      <c r="E1770" s="33"/>
      <c r="F1770" s="33"/>
      <c r="G1770" s="33"/>
      <c r="H1770" s="33"/>
      <c r="I1770" s="34"/>
      <c r="J1770" s="34"/>
      <c r="K1770" s="34"/>
      <c r="L1770" s="34"/>
      <c r="M1770" s="34"/>
    </row>
    <row r="1771" spans="1:13" x14ac:dyDescent="0.2">
      <c r="A1771" s="32"/>
      <c r="B1771" s="32"/>
      <c r="E1771" s="33"/>
      <c r="F1771" s="33"/>
      <c r="G1771" s="33"/>
      <c r="H1771" s="33"/>
      <c r="I1771" s="34"/>
      <c r="J1771" s="34"/>
      <c r="K1771" s="34"/>
      <c r="L1771" s="34"/>
      <c r="M1771" s="34"/>
    </row>
    <row r="1772" spans="1:13" x14ac:dyDescent="0.2">
      <c r="A1772" s="32"/>
      <c r="B1772" s="32"/>
      <c r="E1772" s="33"/>
      <c r="F1772" s="33"/>
      <c r="G1772" s="33"/>
      <c r="H1772" s="33"/>
      <c r="I1772" s="34"/>
      <c r="J1772" s="34"/>
      <c r="K1772" s="34"/>
      <c r="L1772" s="34"/>
      <c r="M1772" s="34"/>
    </row>
    <row r="1773" spans="1:13" x14ac:dyDescent="0.2">
      <c r="A1773" s="32"/>
      <c r="B1773" s="32"/>
      <c r="E1773" s="33"/>
      <c r="F1773" s="33"/>
      <c r="G1773" s="33"/>
      <c r="H1773" s="33"/>
      <c r="I1773" s="34"/>
      <c r="J1773" s="34"/>
      <c r="K1773" s="34"/>
      <c r="L1773" s="34"/>
      <c r="M1773" s="34"/>
    </row>
    <row r="1774" spans="1:13" x14ac:dyDescent="0.2">
      <c r="A1774" s="32"/>
      <c r="B1774" s="32"/>
      <c r="E1774" s="33"/>
      <c r="F1774" s="33"/>
      <c r="G1774" s="33"/>
      <c r="H1774" s="33"/>
      <c r="I1774" s="34"/>
      <c r="J1774" s="34"/>
      <c r="K1774" s="34"/>
      <c r="L1774" s="34"/>
      <c r="M1774" s="34"/>
    </row>
    <row r="1775" spans="1:13" x14ac:dyDescent="0.2">
      <c r="A1775" s="32"/>
      <c r="B1775" s="32"/>
      <c r="E1775" s="33"/>
      <c r="F1775" s="33"/>
      <c r="G1775" s="33"/>
      <c r="H1775" s="33"/>
      <c r="I1775" s="34"/>
      <c r="J1775" s="34"/>
      <c r="K1775" s="34"/>
      <c r="L1775" s="34"/>
      <c r="M1775" s="34"/>
    </row>
    <row r="1776" spans="1:13" x14ac:dyDescent="0.2">
      <c r="A1776" s="32"/>
      <c r="B1776" s="32"/>
      <c r="E1776" s="33"/>
      <c r="F1776" s="33"/>
      <c r="G1776" s="33"/>
      <c r="H1776" s="33"/>
      <c r="I1776" s="34"/>
      <c r="J1776" s="34"/>
      <c r="K1776" s="34"/>
      <c r="L1776" s="34"/>
      <c r="M1776" s="34"/>
    </row>
    <row r="1777" spans="1:13" x14ac:dyDescent="0.2">
      <c r="A1777" s="32"/>
      <c r="B1777" s="32"/>
      <c r="E1777" s="33"/>
      <c r="F1777" s="33"/>
      <c r="G1777" s="33"/>
      <c r="H1777" s="33"/>
      <c r="I1777" s="34"/>
      <c r="J1777" s="34"/>
      <c r="K1777" s="34"/>
      <c r="L1777" s="34"/>
      <c r="M1777" s="34"/>
    </row>
    <row r="1778" spans="1:13" x14ac:dyDescent="0.2">
      <c r="A1778" s="32"/>
      <c r="B1778" s="32"/>
      <c r="E1778" s="33"/>
      <c r="F1778" s="33"/>
      <c r="G1778" s="33"/>
      <c r="H1778" s="33"/>
      <c r="I1778" s="34"/>
      <c r="J1778" s="34"/>
      <c r="K1778" s="34"/>
      <c r="L1778" s="34"/>
      <c r="M1778" s="34"/>
    </row>
    <row r="1779" spans="1:13" x14ac:dyDescent="0.2">
      <c r="A1779" s="32"/>
      <c r="B1779" s="32"/>
      <c r="E1779" s="33"/>
      <c r="F1779" s="33"/>
      <c r="G1779" s="33"/>
      <c r="H1779" s="33"/>
      <c r="I1779" s="34"/>
      <c r="J1779" s="34"/>
      <c r="K1779" s="34"/>
      <c r="L1779" s="34"/>
      <c r="M1779" s="34"/>
    </row>
    <row r="1780" spans="1:13" x14ac:dyDescent="0.2">
      <c r="A1780" s="32"/>
      <c r="B1780" s="32"/>
      <c r="E1780" s="33"/>
      <c r="F1780" s="33"/>
      <c r="G1780" s="33"/>
      <c r="H1780" s="33"/>
      <c r="I1780" s="34"/>
      <c r="J1780" s="34"/>
      <c r="K1780" s="34"/>
      <c r="L1780" s="34"/>
      <c r="M1780" s="34"/>
    </row>
    <row r="1781" spans="1:13" x14ac:dyDescent="0.2">
      <c r="A1781" s="32"/>
      <c r="B1781" s="32"/>
      <c r="E1781" s="33"/>
      <c r="F1781" s="33"/>
      <c r="G1781" s="33"/>
      <c r="H1781" s="33"/>
      <c r="I1781" s="34"/>
      <c r="J1781" s="34"/>
      <c r="K1781" s="34"/>
      <c r="L1781" s="34"/>
      <c r="M1781" s="34"/>
    </row>
    <row r="1782" spans="1:13" x14ac:dyDescent="0.2">
      <c r="A1782" s="32"/>
      <c r="B1782" s="32"/>
      <c r="E1782" s="33"/>
      <c r="F1782" s="33"/>
      <c r="G1782" s="33"/>
      <c r="H1782" s="33"/>
      <c r="I1782" s="34"/>
      <c r="J1782" s="34"/>
      <c r="K1782" s="34"/>
      <c r="L1782" s="34"/>
      <c r="M1782" s="34"/>
    </row>
    <row r="1783" spans="1:13" x14ac:dyDescent="0.2">
      <c r="A1783" s="32"/>
      <c r="B1783" s="32"/>
      <c r="E1783" s="33"/>
      <c r="F1783" s="33"/>
      <c r="G1783" s="33"/>
      <c r="H1783" s="33"/>
      <c r="I1783" s="34"/>
      <c r="J1783" s="34"/>
      <c r="K1783" s="34"/>
      <c r="L1783" s="34"/>
      <c r="M1783" s="34"/>
    </row>
    <row r="1784" spans="1:13" x14ac:dyDescent="0.2">
      <c r="A1784" s="32"/>
      <c r="B1784" s="32"/>
      <c r="E1784" s="33"/>
      <c r="F1784" s="33"/>
      <c r="G1784" s="33"/>
      <c r="H1784" s="33"/>
      <c r="I1784" s="34"/>
      <c r="J1784" s="34"/>
      <c r="K1784" s="34"/>
      <c r="L1784" s="34"/>
      <c r="M1784" s="34"/>
    </row>
    <row r="1785" spans="1:13" x14ac:dyDescent="0.2">
      <c r="A1785" s="32"/>
      <c r="B1785" s="32"/>
      <c r="E1785" s="33"/>
      <c r="F1785" s="33"/>
      <c r="G1785" s="33"/>
      <c r="H1785" s="33"/>
      <c r="I1785" s="34"/>
      <c r="J1785" s="34"/>
      <c r="K1785" s="34"/>
      <c r="L1785" s="34"/>
      <c r="M1785" s="34"/>
    </row>
    <row r="1786" spans="1:13" x14ac:dyDescent="0.2">
      <c r="A1786" s="32"/>
      <c r="B1786" s="32"/>
      <c r="E1786" s="33"/>
      <c r="F1786" s="33"/>
      <c r="G1786" s="33"/>
      <c r="H1786" s="33"/>
      <c r="I1786" s="34"/>
      <c r="J1786" s="34"/>
      <c r="K1786" s="34"/>
      <c r="L1786" s="34"/>
      <c r="M1786" s="34"/>
    </row>
    <row r="1787" spans="1:13" x14ac:dyDescent="0.2">
      <c r="A1787" s="32"/>
      <c r="B1787" s="32"/>
      <c r="E1787" s="33"/>
      <c r="F1787" s="33"/>
      <c r="G1787" s="33"/>
      <c r="H1787" s="33"/>
      <c r="I1787" s="34"/>
      <c r="J1787" s="34"/>
      <c r="K1787" s="34"/>
      <c r="L1787" s="34"/>
      <c r="M1787" s="34"/>
    </row>
    <row r="1788" spans="1:13" x14ac:dyDescent="0.2">
      <c r="A1788" s="32"/>
      <c r="B1788" s="32"/>
      <c r="E1788" s="33"/>
      <c r="F1788" s="33"/>
      <c r="G1788" s="33"/>
      <c r="H1788" s="33"/>
      <c r="I1788" s="34"/>
      <c r="J1788" s="34"/>
      <c r="K1788" s="34"/>
      <c r="L1788" s="34"/>
      <c r="M1788" s="34"/>
    </row>
    <row r="1789" spans="1:13" x14ac:dyDescent="0.2">
      <c r="A1789" s="32"/>
      <c r="B1789" s="32"/>
      <c r="E1789" s="33"/>
      <c r="F1789" s="33"/>
      <c r="G1789" s="33"/>
      <c r="H1789" s="33"/>
      <c r="I1789" s="34"/>
      <c r="J1789" s="34"/>
      <c r="K1789" s="34"/>
      <c r="L1789" s="34"/>
      <c r="M1789" s="34"/>
    </row>
    <row r="1790" spans="1:13" x14ac:dyDescent="0.2">
      <c r="A1790" s="32"/>
      <c r="B1790" s="32"/>
      <c r="E1790" s="33"/>
      <c r="F1790" s="33"/>
      <c r="G1790" s="33"/>
      <c r="H1790" s="33"/>
      <c r="I1790" s="34"/>
      <c r="J1790" s="34"/>
      <c r="K1790" s="34"/>
      <c r="L1790" s="34"/>
      <c r="M1790" s="34"/>
    </row>
    <row r="1791" spans="1:13" x14ac:dyDescent="0.2">
      <c r="A1791" s="32"/>
      <c r="B1791" s="32"/>
      <c r="E1791" s="33"/>
      <c r="F1791" s="33"/>
      <c r="G1791" s="33"/>
      <c r="H1791" s="33"/>
      <c r="I1791" s="34"/>
      <c r="J1791" s="34"/>
      <c r="K1791" s="34"/>
      <c r="L1791" s="34"/>
      <c r="M1791" s="34"/>
    </row>
    <row r="1792" spans="1:13" x14ac:dyDescent="0.2">
      <c r="A1792" s="32"/>
      <c r="B1792" s="32"/>
      <c r="E1792" s="33"/>
      <c r="F1792" s="33"/>
      <c r="G1792" s="33"/>
      <c r="H1792" s="33"/>
      <c r="I1792" s="34"/>
      <c r="J1792" s="34"/>
      <c r="K1792" s="34"/>
      <c r="L1792" s="34"/>
      <c r="M1792" s="34"/>
    </row>
    <row r="1793" spans="1:13" x14ac:dyDescent="0.2">
      <c r="A1793" s="32"/>
      <c r="B1793" s="32"/>
      <c r="E1793" s="33"/>
      <c r="F1793" s="33"/>
      <c r="G1793" s="33"/>
      <c r="H1793" s="33"/>
      <c r="I1793" s="34"/>
      <c r="J1793" s="34"/>
      <c r="K1793" s="34"/>
      <c r="L1793" s="34"/>
      <c r="M1793" s="34"/>
    </row>
    <row r="1794" spans="1:13" x14ac:dyDescent="0.2">
      <c r="A1794" s="32"/>
      <c r="B1794" s="32"/>
      <c r="E1794" s="33"/>
      <c r="F1794" s="33"/>
      <c r="G1794" s="33"/>
      <c r="H1794" s="33"/>
      <c r="I1794" s="34"/>
      <c r="J1794" s="34"/>
      <c r="K1794" s="34"/>
      <c r="L1794" s="34"/>
      <c r="M1794" s="34"/>
    </row>
    <row r="1795" spans="1:13" x14ac:dyDescent="0.2">
      <c r="A1795" s="32"/>
      <c r="B1795" s="32"/>
      <c r="E1795" s="33"/>
      <c r="F1795" s="33"/>
      <c r="G1795" s="33"/>
      <c r="H1795" s="33"/>
      <c r="I1795" s="34"/>
      <c r="J1795" s="34"/>
      <c r="K1795" s="34"/>
      <c r="L1795" s="34"/>
      <c r="M1795" s="34"/>
    </row>
    <row r="1796" spans="1:13" x14ac:dyDescent="0.2">
      <c r="A1796" s="32"/>
      <c r="B1796" s="32"/>
      <c r="E1796" s="33"/>
      <c r="F1796" s="33"/>
      <c r="G1796" s="33"/>
      <c r="H1796" s="33"/>
      <c r="I1796" s="34"/>
      <c r="J1796" s="34"/>
      <c r="K1796" s="34"/>
      <c r="L1796" s="34"/>
      <c r="M1796" s="34"/>
    </row>
    <row r="1797" spans="1:13" x14ac:dyDescent="0.2">
      <c r="A1797" s="32"/>
      <c r="B1797" s="32"/>
      <c r="E1797" s="33"/>
      <c r="F1797" s="33"/>
      <c r="G1797" s="33"/>
      <c r="H1797" s="33"/>
      <c r="I1797" s="34"/>
      <c r="J1797" s="34"/>
      <c r="K1797" s="34"/>
      <c r="L1797" s="34"/>
      <c r="M1797" s="34"/>
    </row>
    <row r="1798" spans="1:13" x14ac:dyDescent="0.2">
      <c r="A1798" s="32"/>
      <c r="B1798" s="32"/>
      <c r="E1798" s="33"/>
      <c r="F1798" s="33"/>
      <c r="G1798" s="33"/>
      <c r="H1798" s="33"/>
      <c r="I1798" s="34"/>
      <c r="J1798" s="34"/>
      <c r="K1798" s="34"/>
      <c r="L1798" s="34"/>
      <c r="M1798" s="34"/>
    </row>
    <row r="1799" spans="1:13" x14ac:dyDescent="0.2">
      <c r="A1799" s="32"/>
      <c r="B1799" s="32"/>
      <c r="E1799" s="33"/>
      <c r="F1799" s="33"/>
      <c r="G1799" s="33"/>
      <c r="H1799" s="33"/>
      <c r="I1799" s="34"/>
      <c r="J1799" s="34"/>
      <c r="K1799" s="34"/>
      <c r="L1799" s="34"/>
      <c r="M1799" s="34"/>
    </row>
    <row r="1800" spans="1:13" x14ac:dyDescent="0.2">
      <c r="A1800" s="32"/>
      <c r="B1800" s="32"/>
      <c r="E1800" s="33"/>
      <c r="F1800" s="33"/>
      <c r="G1800" s="33"/>
      <c r="H1800" s="33"/>
      <c r="I1800" s="34"/>
      <c r="J1800" s="34"/>
      <c r="K1800" s="34"/>
      <c r="L1800" s="34"/>
      <c r="M1800" s="34"/>
    </row>
    <row r="1801" spans="1:13" x14ac:dyDescent="0.2">
      <c r="A1801" s="32"/>
      <c r="B1801" s="32"/>
      <c r="E1801" s="33"/>
      <c r="F1801" s="33"/>
      <c r="G1801" s="33"/>
      <c r="H1801" s="33"/>
      <c r="I1801" s="34"/>
      <c r="J1801" s="34"/>
      <c r="K1801" s="34"/>
      <c r="L1801" s="34"/>
      <c r="M1801" s="34"/>
    </row>
    <row r="1802" spans="1:13" x14ac:dyDescent="0.2">
      <c r="A1802" s="32"/>
      <c r="B1802" s="32"/>
      <c r="E1802" s="33"/>
      <c r="F1802" s="33"/>
      <c r="G1802" s="33"/>
      <c r="H1802" s="33"/>
      <c r="I1802" s="34"/>
      <c r="J1802" s="34"/>
      <c r="K1802" s="34"/>
      <c r="L1802" s="34"/>
      <c r="M1802" s="34"/>
    </row>
    <row r="1803" spans="1:13" x14ac:dyDescent="0.2">
      <c r="A1803" s="32"/>
      <c r="B1803" s="32"/>
      <c r="E1803" s="33"/>
      <c r="F1803" s="33"/>
      <c r="G1803" s="33"/>
      <c r="H1803" s="33"/>
      <c r="I1803" s="34"/>
      <c r="J1803" s="34"/>
      <c r="K1803" s="34"/>
      <c r="L1803" s="34"/>
      <c r="M1803" s="34"/>
    </row>
    <row r="1804" spans="1:13" x14ac:dyDescent="0.2">
      <c r="A1804" s="32"/>
      <c r="B1804" s="32"/>
      <c r="E1804" s="33"/>
      <c r="F1804" s="33"/>
      <c r="G1804" s="33"/>
      <c r="H1804" s="33"/>
      <c r="I1804" s="34"/>
      <c r="J1804" s="34"/>
      <c r="K1804" s="34"/>
      <c r="L1804" s="34"/>
      <c r="M1804" s="34"/>
    </row>
    <row r="1805" spans="1:13" x14ac:dyDescent="0.2">
      <c r="A1805" s="32"/>
      <c r="B1805" s="32"/>
      <c r="E1805" s="33"/>
      <c r="F1805" s="33"/>
      <c r="G1805" s="33"/>
      <c r="H1805" s="33"/>
      <c r="I1805" s="34"/>
      <c r="J1805" s="34"/>
      <c r="K1805" s="34"/>
      <c r="L1805" s="34"/>
      <c r="M1805" s="34"/>
    </row>
    <row r="1806" spans="1:13" x14ac:dyDescent="0.2">
      <c r="A1806" s="32"/>
      <c r="B1806" s="32"/>
      <c r="E1806" s="33"/>
      <c r="F1806" s="33"/>
      <c r="G1806" s="33"/>
      <c r="H1806" s="33"/>
      <c r="I1806" s="34"/>
      <c r="J1806" s="34"/>
      <c r="K1806" s="34"/>
      <c r="L1806" s="34"/>
      <c r="M1806" s="34"/>
    </row>
    <row r="1807" spans="1:13" x14ac:dyDescent="0.2">
      <c r="A1807" s="32"/>
      <c r="B1807" s="32"/>
      <c r="E1807" s="33"/>
      <c r="F1807" s="33"/>
      <c r="G1807" s="33"/>
      <c r="H1807" s="33"/>
      <c r="I1807" s="34"/>
      <c r="J1807" s="34"/>
      <c r="K1807" s="34"/>
      <c r="L1807" s="34"/>
      <c r="M1807" s="34"/>
    </row>
    <row r="1808" spans="1:13" x14ac:dyDescent="0.2">
      <c r="A1808" s="32"/>
      <c r="B1808" s="32"/>
      <c r="E1808" s="33"/>
      <c r="F1808" s="33"/>
      <c r="G1808" s="33"/>
      <c r="H1808" s="33"/>
      <c r="I1808" s="34"/>
      <c r="J1808" s="34"/>
      <c r="K1808" s="34"/>
      <c r="L1808" s="34"/>
      <c r="M1808" s="34"/>
    </row>
    <row r="1809" spans="1:13" x14ac:dyDescent="0.2">
      <c r="A1809" s="32"/>
      <c r="B1809" s="32"/>
      <c r="E1809" s="33"/>
      <c r="F1809" s="33"/>
      <c r="G1809" s="33"/>
      <c r="H1809" s="33"/>
      <c r="I1809" s="34"/>
      <c r="J1809" s="34"/>
      <c r="K1809" s="34"/>
      <c r="L1809" s="34"/>
      <c r="M1809" s="34"/>
    </row>
    <row r="1810" spans="1:13" x14ac:dyDescent="0.2">
      <c r="A1810" s="32"/>
      <c r="B1810" s="32"/>
      <c r="E1810" s="33"/>
      <c r="F1810" s="33"/>
      <c r="G1810" s="33"/>
      <c r="H1810" s="33"/>
      <c r="I1810" s="34"/>
      <c r="J1810" s="34"/>
      <c r="K1810" s="34"/>
      <c r="L1810" s="34"/>
      <c r="M1810" s="34"/>
    </row>
    <row r="1811" spans="1:13" x14ac:dyDescent="0.2">
      <c r="A1811" s="32"/>
      <c r="B1811" s="32"/>
      <c r="E1811" s="33"/>
      <c r="F1811" s="33"/>
      <c r="G1811" s="33"/>
      <c r="H1811" s="33"/>
      <c r="I1811" s="34"/>
      <c r="J1811" s="34"/>
      <c r="K1811" s="34"/>
      <c r="L1811" s="34"/>
      <c r="M1811" s="34"/>
    </row>
    <row r="1812" spans="1:13" x14ac:dyDescent="0.2">
      <c r="A1812" s="32"/>
      <c r="B1812" s="32"/>
      <c r="E1812" s="33"/>
      <c r="F1812" s="33"/>
      <c r="G1812" s="33"/>
      <c r="H1812" s="33"/>
      <c r="I1812" s="34"/>
      <c r="J1812" s="34"/>
      <c r="K1812" s="34"/>
      <c r="L1812" s="34"/>
      <c r="M1812" s="34"/>
    </row>
    <row r="1813" spans="1:13" x14ac:dyDescent="0.2">
      <c r="A1813" s="32"/>
      <c r="B1813" s="32"/>
      <c r="E1813" s="33"/>
      <c r="F1813" s="33"/>
      <c r="G1813" s="33"/>
      <c r="H1813" s="33"/>
      <c r="I1813" s="34"/>
      <c r="J1813" s="34"/>
      <c r="K1813" s="34"/>
      <c r="L1813" s="34"/>
      <c r="M1813" s="34"/>
    </row>
    <row r="1814" spans="1:13" x14ac:dyDescent="0.2">
      <c r="A1814" s="32"/>
      <c r="B1814" s="32"/>
      <c r="E1814" s="33"/>
      <c r="F1814" s="33"/>
      <c r="G1814" s="33"/>
      <c r="H1814" s="33"/>
      <c r="I1814" s="34"/>
      <c r="J1814" s="34"/>
      <c r="K1814" s="34"/>
      <c r="L1814" s="34"/>
      <c r="M1814" s="34"/>
    </row>
    <row r="1815" spans="1:13" x14ac:dyDescent="0.2">
      <c r="A1815" s="32"/>
      <c r="B1815" s="32"/>
      <c r="E1815" s="33"/>
      <c r="F1815" s="33"/>
      <c r="G1815" s="33"/>
      <c r="H1815" s="33"/>
      <c r="I1815" s="34"/>
      <c r="J1815" s="34"/>
      <c r="K1815" s="34"/>
      <c r="L1815" s="34"/>
      <c r="M1815" s="34"/>
    </row>
    <row r="1816" spans="1:13" x14ac:dyDescent="0.2">
      <c r="A1816" s="32"/>
      <c r="B1816" s="32"/>
      <c r="E1816" s="33"/>
      <c r="F1816" s="33"/>
      <c r="G1816" s="33"/>
      <c r="H1816" s="33"/>
      <c r="I1816" s="34"/>
      <c r="J1816" s="34"/>
      <c r="K1816" s="34"/>
      <c r="L1816" s="34"/>
      <c r="M1816" s="34"/>
    </row>
    <row r="1817" spans="1:13" x14ac:dyDescent="0.2">
      <c r="A1817" s="32"/>
      <c r="B1817" s="32"/>
      <c r="E1817" s="33"/>
      <c r="F1817" s="33"/>
      <c r="G1817" s="33"/>
      <c r="H1817" s="33"/>
      <c r="I1817" s="34"/>
      <c r="J1817" s="34"/>
      <c r="K1817" s="34"/>
      <c r="L1817" s="34"/>
      <c r="M1817" s="34"/>
    </row>
    <row r="1818" spans="1:13" x14ac:dyDescent="0.2">
      <c r="A1818" s="32"/>
      <c r="B1818" s="32"/>
      <c r="E1818" s="33"/>
      <c r="F1818" s="33"/>
      <c r="G1818" s="33"/>
      <c r="H1818" s="33"/>
      <c r="I1818" s="34"/>
      <c r="J1818" s="34"/>
      <c r="K1818" s="34"/>
      <c r="L1818" s="34"/>
      <c r="M1818" s="34"/>
    </row>
    <row r="1819" spans="1:13" x14ac:dyDescent="0.2">
      <c r="A1819" s="32"/>
      <c r="B1819" s="32"/>
      <c r="E1819" s="33"/>
      <c r="F1819" s="33"/>
      <c r="G1819" s="33"/>
      <c r="H1819" s="33"/>
      <c r="I1819" s="34"/>
      <c r="J1819" s="34"/>
      <c r="K1819" s="34"/>
      <c r="L1819" s="34"/>
      <c r="M1819" s="34"/>
    </row>
    <row r="1820" spans="1:13" x14ac:dyDescent="0.2">
      <c r="A1820" s="32"/>
      <c r="B1820" s="32"/>
      <c r="E1820" s="33"/>
      <c r="F1820" s="33"/>
      <c r="G1820" s="33"/>
      <c r="H1820" s="33"/>
      <c r="I1820" s="34"/>
      <c r="J1820" s="34"/>
      <c r="K1820" s="34"/>
      <c r="L1820" s="34"/>
      <c r="M1820" s="34"/>
    </row>
    <row r="1821" spans="1:13" x14ac:dyDescent="0.2">
      <c r="A1821" s="32"/>
      <c r="B1821" s="32"/>
      <c r="E1821" s="33"/>
      <c r="F1821" s="33"/>
      <c r="G1821" s="33"/>
      <c r="H1821" s="33"/>
      <c r="I1821" s="34"/>
      <c r="J1821" s="34"/>
      <c r="K1821" s="34"/>
      <c r="L1821" s="34"/>
      <c r="M1821" s="34"/>
    </row>
    <row r="1822" spans="1:13" x14ac:dyDescent="0.2">
      <c r="A1822" s="32"/>
      <c r="B1822" s="32"/>
      <c r="E1822" s="33"/>
      <c r="F1822" s="33"/>
      <c r="G1822" s="33"/>
      <c r="H1822" s="33"/>
      <c r="I1822" s="34"/>
      <c r="J1822" s="34"/>
      <c r="K1822" s="34"/>
      <c r="L1822" s="34"/>
      <c r="M1822" s="34"/>
    </row>
    <row r="1823" spans="1:13" x14ac:dyDescent="0.2">
      <c r="A1823" s="32"/>
      <c r="B1823" s="32"/>
      <c r="E1823" s="33"/>
      <c r="F1823" s="33"/>
      <c r="G1823" s="33"/>
      <c r="H1823" s="33"/>
      <c r="I1823" s="34"/>
      <c r="J1823" s="34"/>
      <c r="K1823" s="34"/>
      <c r="L1823" s="34"/>
      <c r="M1823" s="34"/>
    </row>
    <row r="1824" spans="1:13" x14ac:dyDescent="0.2">
      <c r="A1824" s="32"/>
      <c r="B1824" s="32"/>
      <c r="E1824" s="33"/>
      <c r="F1824" s="33"/>
      <c r="G1824" s="33"/>
      <c r="H1824" s="33"/>
      <c r="I1824" s="34"/>
      <c r="J1824" s="34"/>
      <c r="K1824" s="34"/>
      <c r="L1824" s="34"/>
      <c r="M1824" s="34"/>
    </row>
    <row r="1825" spans="1:13" x14ac:dyDescent="0.2">
      <c r="A1825" s="32"/>
      <c r="B1825" s="32"/>
      <c r="E1825" s="33"/>
      <c r="F1825" s="33"/>
      <c r="G1825" s="33"/>
      <c r="H1825" s="33"/>
      <c r="I1825" s="34"/>
      <c r="J1825" s="34"/>
      <c r="K1825" s="34"/>
      <c r="L1825" s="34"/>
      <c r="M1825" s="34"/>
    </row>
    <row r="1826" spans="1:13" x14ac:dyDescent="0.2">
      <c r="A1826" s="32"/>
      <c r="B1826" s="32"/>
      <c r="E1826" s="33"/>
      <c r="F1826" s="33"/>
      <c r="G1826" s="33"/>
      <c r="H1826" s="33"/>
      <c r="I1826" s="34"/>
      <c r="J1826" s="34"/>
      <c r="K1826" s="34"/>
      <c r="L1826" s="34"/>
      <c r="M1826" s="34"/>
    </row>
    <row r="1827" spans="1:13" x14ac:dyDescent="0.2">
      <c r="A1827" s="32"/>
      <c r="B1827" s="32"/>
      <c r="E1827" s="33"/>
      <c r="F1827" s="33"/>
      <c r="G1827" s="33"/>
      <c r="H1827" s="33"/>
      <c r="I1827" s="34"/>
      <c r="J1827" s="34"/>
      <c r="K1827" s="34"/>
      <c r="L1827" s="34"/>
      <c r="M1827" s="34"/>
    </row>
    <row r="1828" spans="1:13" x14ac:dyDescent="0.2">
      <c r="A1828" s="32"/>
      <c r="B1828" s="32"/>
      <c r="E1828" s="33"/>
      <c r="F1828" s="33"/>
      <c r="G1828" s="33"/>
      <c r="H1828" s="33"/>
      <c r="I1828" s="34"/>
      <c r="J1828" s="34"/>
      <c r="K1828" s="34"/>
      <c r="L1828" s="34"/>
      <c r="M1828" s="34"/>
    </row>
    <row r="1829" spans="1:13" x14ac:dyDescent="0.2">
      <c r="A1829" s="32"/>
      <c r="B1829" s="32"/>
      <c r="E1829" s="33"/>
      <c r="F1829" s="33"/>
      <c r="G1829" s="33"/>
      <c r="H1829" s="33"/>
      <c r="I1829" s="34"/>
      <c r="J1829" s="34"/>
      <c r="K1829" s="34"/>
      <c r="L1829" s="34"/>
      <c r="M1829" s="34"/>
    </row>
    <row r="1830" spans="1:13" x14ac:dyDescent="0.2">
      <c r="A1830" s="32"/>
      <c r="B1830" s="32"/>
      <c r="E1830" s="33"/>
      <c r="F1830" s="33"/>
      <c r="G1830" s="33"/>
      <c r="H1830" s="33"/>
      <c r="I1830" s="34"/>
      <c r="J1830" s="34"/>
      <c r="K1830" s="34"/>
      <c r="L1830" s="34"/>
      <c r="M1830" s="34"/>
    </row>
    <row r="1831" spans="1:13" x14ac:dyDescent="0.2">
      <c r="A1831" s="32"/>
      <c r="B1831" s="32"/>
      <c r="E1831" s="33"/>
      <c r="F1831" s="33"/>
      <c r="G1831" s="33"/>
      <c r="H1831" s="33"/>
      <c r="I1831" s="34"/>
      <c r="J1831" s="34"/>
      <c r="K1831" s="34"/>
      <c r="L1831" s="34"/>
      <c r="M1831" s="34"/>
    </row>
    <row r="1832" spans="1:13" x14ac:dyDescent="0.2">
      <c r="A1832" s="32"/>
      <c r="B1832" s="32"/>
      <c r="E1832" s="33"/>
      <c r="F1832" s="33"/>
      <c r="G1832" s="33"/>
      <c r="H1832" s="33"/>
      <c r="I1832" s="34"/>
      <c r="J1832" s="34"/>
      <c r="K1832" s="34"/>
      <c r="L1832" s="34"/>
      <c r="M1832" s="34"/>
    </row>
    <row r="1833" spans="1:13" x14ac:dyDescent="0.2">
      <c r="A1833" s="32"/>
      <c r="B1833" s="32"/>
      <c r="E1833" s="33"/>
      <c r="F1833" s="33"/>
      <c r="G1833" s="33"/>
      <c r="H1833" s="33"/>
      <c r="I1833" s="34"/>
      <c r="J1833" s="34"/>
      <c r="K1833" s="34"/>
      <c r="L1833" s="34"/>
      <c r="M1833" s="34"/>
    </row>
    <row r="1834" spans="1:13" x14ac:dyDescent="0.2">
      <c r="A1834" s="32"/>
      <c r="B1834" s="32"/>
      <c r="E1834" s="33"/>
      <c r="F1834" s="33"/>
      <c r="G1834" s="33"/>
      <c r="H1834" s="33"/>
      <c r="I1834" s="34"/>
      <c r="J1834" s="34"/>
      <c r="K1834" s="34"/>
      <c r="L1834" s="34"/>
      <c r="M1834" s="34"/>
    </row>
    <row r="1835" spans="1:13" x14ac:dyDescent="0.2">
      <c r="A1835" s="32"/>
      <c r="B1835" s="32"/>
      <c r="E1835" s="33"/>
      <c r="F1835" s="33"/>
      <c r="G1835" s="33"/>
      <c r="H1835" s="33"/>
      <c r="I1835" s="34"/>
      <c r="J1835" s="34"/>
      <c r="K1835" s="34"/>
      <c r="L1835" s="34"/>
      <c r="M1835" s="34"/>
    </row>
    <row r="1836" spans="1:13" x14ac:dyDescent="0.2">
      <c r="A1836" s="32"/>
      <c r="B1836" s="32"/>
      <c r="E1836" s="33"/>
      <c r="F1836" s="33"/>
      <c r="G1836" s="33"/>
      <c r="H1836" s="33"/>
      <c r="I1836" s="34"/>
      <c r="J1836" s="34"/>
      <c r="K1836" s="34"/>
      <c r="L1836" s="34"/>
      <c r="M1836" s="34"/>
    </row>
    <row r="1837" spans="1:13" x14ac:dyDescent="0.2">
      <c r="A1837" s="32"/>
      <c r="B1837" s="32"/>
      <c r="E1837" s="33"/>
      <c r="F1837" s="33"/>
      <c r="G1837" s="33"/>
      <c r="H1837" s="33"/>
      <c r="I1837" s="34"/>
      <c r="J1837" s="34"/>
      <c r="K1837" s="34"/>
      <c r="L1837" s="34"/>
      <c r="M1837" s="34"/>
    </row>
    <row r="1838" spans="1:13" x14ac:dyDescent="0.2">
      <c r="A1838" s="32"/>
      <c r="B1838" s="32"/>
      <c r="E1838" s="33"/>
      <c r="F1838" s="33"/>
      <c r="G1838" s="33"/>
      <c r="H1838" s="33"/>
      <c r="I1838" s="34"/>
      <c r="J1838" s="34"/>
      <c r="K1838" s="34"/>
      <c r="L1838" s="34"/>
      <c r="M1838" s="34"/>
    </row>
    <row r="1839" spans="1:13" x14ac:dyDescent="0.2">
      <c r="A1839" s="32"/>
      <c r="B1839" s="32"/>
      <c r="E1839" s="33"/>
      <c r="F1839" s="33"/>
      <c r="G1839" s="33"/>
      <c r="H1839" s="33"/>
      <c r="I1839" s="34"/>
      <c r="J1839" s="34"/>
      <c r="K1839" s="34"/>
      <c r="L1839" s="34"/>
      <c r="M1839" s="34"/>
    </row>
    <row r="1840" spans="1:13" x14ac:dyDescent="0.2">
      <c r="A1840" s="32"/>
      <c r="B1840" s="32"/>
      <c r="E1840" s="33"/>
      <c r="F1840" s="33"/>
      <c r="G1840" s="33"/>
      <c r="H1840" s="33"/>
      <c r="I1840" s="34"/>
      <c r="J1840" s="34"/>
      <c r="K1840" s="34"/>
      <c r="L1840" s="34"/>
      <c r="M1840" s="34"/>
    </row>
    <row r="1841" spans="1:13" x14ac:dyDescent="0.2">
      <c r="A1841" s="32"/>
      <c r="B1841" s="32"/>
      <c r="E1841" s="33"/>
      <c r="F1841" s="33"/>
      <c r="G1841" s="33"/>
      <c r="H1841" s="33"/>
      <c r="I1841" s="34"/>
      <c r="J1841" s="34"/>
      <c r="K1841" s="34"/>
      <c r="L1841" s="34"/>
      <c r="M1841" s="34"/>
    </row>
    <row r="1842" spans="1:13" x14ac:dyDescent="0.2">
      <c r="A1842" s="32"/>
      <c r="B1842" s="32"/>
      <c r="E1842" s="33"/>
      <c r="F1842" s="33"/>
      <c r="G1842" s="33"/>
      <c r="H1842" s="33"/>
      <c r="I1842" s="34"/>
      <c r="J1842" s="34"/>
      <c r="K1842" s="34"/>
      <c r="L1842" s="34"/>
      <c r="M1842" s="34"/>
    </row>
    <row r="1843" spans="1:13" x14ac:dyDescent="0.2">
      <c r="A1843" s="32"/>
      <c r="B1843" s="32"/>
      <c r="E1843" s="33"/>
      <c r="F1843" s="33"/>
      <c r="G1843" s="33"/>
      <c r="H1843" s="33"/>
      <c r="I1843" s="34"/>
      <c r="J1843" s="34"/>
      <c r="K1843" s="34"/>
      <c r="L1843" s="34"/>
      <c r="M1843" s="34"/>
    </row>
    <row r="1844" spans="1:13" x14ac:dyDescent="0.2">
      <c r="A1844" s="32"/>
      <c r="B1844" s="32"/>
      <c r="E1844" s="33"/>
      <c r="F1844" s="33"/>
      <c r="G1844" s="33"/>
      <c r="H1844" s="33"/>
      <c r="I1844" s="34"/>
      <c r="J1844" s="34"/>
      <c r="K1844" s="34"/>
      <c r="L1844" s="34"/>
      <c r="M1844" s="34"/>
    </row>
    <row r="1845" spans="1:13" x14ac:dyDescent="0.2">
      <c r="A1845" s="32"/>
      <c r="B1845" s="32"/>
      <c r="E1845" s="33"/>
      <c r="F1845" s="33"/>
      <c r="G1845" s="33"/>
      <c r="H1845" s="33"/>
      <c r="I1845" s="34"/>
      <c r="J1845" s="34"/>
      <c r="K1845" s="34"/>
      <c r="L1845" s="34"/>
      <c r="M1845" s="34"/>
    </row>
    <row r="1846" spans="1:13" x14ac:dyDescent="0.2">
      <c r="A1846" s="32"/>
      <c r="B1846" s="32"/>
      <c r="E1846" s="33"/>
      <c r="F1846" s="33"/>
      <c r="G1846" s="33"/>
      <c r="H1846" s="33"/>
      <c r="I1846" s="34"/>
      <c r="J1846" s="34"/>
      <c r="K1846" s="34"/>
      <c r="L1846" s="34"/>
      <c r="M1846" s="34"/>
    </row>
    <row r="1847" spans="1:13" x14ac:dyDescent="0.2">
      <c r="A1847" s="32"/>
      <c r="B1847" s="32"/>
      <c r="E1847" s="33"/>
      <c r="F1847" s="33"/>
      <c r="G1847" s="33"/>
      <c r="H1847" s="33"/>
      <c r="I1847" s="34"/>
      <c r="J1847" s="34"/>
      <c r="K1847" s="34"/>
      <c r="L1847" s="34"/>
      <c r="M1847" s="34"/>
    </row>
    <row r="1848" spans="1:13" x14ac:dyDescent="0.2">
      <c r="A1848" s="32"/>
      <c r="B1848" s="32"/>
      <c r="E1848" s="33"/>
      <c r="F1848" s="33"/>
      <c r="G1848" s="33"/>
      <c r="H1848" s="33"/>
      <c r="I1848" s="34"/>
      <c r="J1848" s="34"/>
      <c r="K1848" s="34"/>
      <c r="L1848" s="34"/>
      <c r="M1848" s="34"/>
    </row>
    <row r="1849" spans="1:13" x14ac:dyDescent="0.2">
      <c r="A1849" s="32"/>
      <c r="B1849" s="32"/>
      <c r="E1849" s="33"/>
      <c r="F1849" s="33"/>
      <c r="G1849" s="33"/>
      <c r="H1849" s="33"/>
      <c r="I1849" s="34"/>
      <c r="J1849" s="34"/>
      <c r="K1849" s="34"/>
      <c r="L1849" s="34"/>
      <c r="M1849" s="34"/>
    </row>
    <row r="1850" spans="1:13" x14ac:dyDescent="0.2">
      <c r="A1850" s="32"/>
      <c r="B1850" s="32"/>
      <c r="E1850" s="33"/>
      <c r="F1850" s="33"/>
      <c r="G1850" s="33"/>
      <c r="H1850" s="33"/>
      <c r="I1850" s="34"/>
      <c r="J1850" s="34"/>
      <c r="K1850" s="34"/>
      <c r="L1850" s="34"/>
      <c r="M1850" s="34"/>
    </row>
    <row r="1851" spans="1:13" x14ac:dyDescent="0.2">
      <c r="A1851" s="32"/>
      <c r="B1851" s="32"/>
      <c r="E1851" s="33"/>
      <c r="F1851" s="33"/>
      <c r="G1851" s="33"/>
      <c r="H1851" s="33"/>
      <c r="I1851" s="34"/>
      <c r="J1851" s="34"/>
      <c r="K1851" s="34"/>
      <c r="L1851" s="34"/>
      <c r="M1851" s="34"/>
    </row>
    <row r="1852" spans="1:13" x14ac:dyDescent="0.2">
      <c r="A1852" s="32"/>
      <c r="B1852" s="32"/>
      <c r="E1852" s="33"/>
      <c r="F1852" s="33"/>
      <c r="G1852" s="33"/>
      <c r="H1852" s="33"/>
      <c r="I1852" s="34"/>
      <c r="J1852" s="34"/>
      <c r="K1852" s="34"/>
      <c r="L1852" s="34"/>
      <c r="M1852" s="34"/>
    </row>
    <row r="1853" spans="1:13" x14ac:dyDescent="0.2">
      <c r="A1853" s="32"/>
      <c r="B1853" s="32"/>
      <c r="E1853" s="33"/>
      <c r="F1853" s="33"/>
      <c r="G1853" s="33"/>
      <c r="H1853" s="33"/>
      <c r="I1853" s="34"/>
      <c r="J1853" s="34"/>
      <c r="K1853" s="34"/>
      <c r="L1853" s="34"/>
      <c r="M1853" s="34"/>
    </row>
    <row r="1854" spans="1:13" x14ac:dyDescent="0.2">
      <c r="A1854" s="32"/>
      <c r="B1854" s="32"/>
      <c r="E1854" s="33"/>
      <c r="F1854" s="33"/>
      <c r="G1854" s="33"/>
      <c r="H1854" s="33"/>
      <c r="I1854" s="34"/>
      <c r="J1854" s="34"/>
      <c r="K1854" s="34"/>
      <c r="L1854" s="34"/>
      <c r="M1854" s="34"/>
    </row>
    <row r="1855" spans="1:13" x14ac:dyDescent="0.2">
      <c r="A1855" s="32"/>
      <c r="B1855" s="32"/>
      <c r="E1855" s="33"/>
      <c r="F1855" s="33"/>
      <c r="G1855" s="33"/>
      <c r="H1855" s="33"/>
      <c r="I1855" s="34"/>
      <c r="J1855" s="34"/>
      <c r="K1855" s="34"/>
      <c r="L1855" s="34"/>
      <c r="M1855" s="34"/>
    </row>
    <row r="1856" spans="1:13" x14ac:dyDescent="0.2">
      <c r="A1856" s="32"/>
      <c r="B1856" s="32"/>
      <c r="E1856" s="33"/>
      <c r="F1856" s="33"/>
      <c r="G1856" s="33"/>
      <c r="H1856" s="33"/>
      <c r="I1856" s="34"/>
      <c r="J1856" s="34"/>
      <c r="K1856" s="34"/>
      <c r="L1856" s="34"/>
      <c r="M1856" s="34"/>
    </row>
    <row r="1857" spans="1:13" x14ac:dyDescent="0.2">
      <c r="A1857" s="32"/>
      <c r="B1857" s="32"/>
      <c r="E1857" s="33"/>
      <c r="F1857" s="33"/>
      <c r="G1857" s="33"/>
      <c r="H1857" s="33"/>
      <c r="I1857" s="34"/>
      <c r="J1857" s="34"/>
      <c r="K1857" s="34"/>
      <c r="L1857" s="34"/>
      <c r="M1857" s="34"/>
    </row>
    <row r="1858" spans="1:13" x14ac:dyDescent="0.2">
      <c r="A1858" s="32"/>
      <c r="B1858" s="32"/>
      <c r="E1858" s="33"/>
      <c r="F1858" s="33"/>
      <c r="G1858" s="33"/>
      <c r="H1858" s="33"/>
      <c r="I1858" s="34"/>
      <c r="J1858" s="34"/>
      <c r="K1858" s="34"/>
      <c r="L1858" s="34"/>
      <c r="M1858" s="34"/>
    </row>
    <row r="1859" spans="1:13" x14ac:dyDescent="0.2">
      <c r="A1859" s="32"/>
      <c r="B1859" s="32"/>
      <c r="E1859" s="33"/>
      <c r="F1859" s="33"/>
      <c r="G1859" s="33"/>
      <c r="H1859" s="33"/>
      <c r="I1859" s="34"/>
      <c r="J1859" s="34"/>
      <c r="K1859" s="34"/>
      <c r="L1859" s="34"/>
      <c r="M1859" s="34"/>
    </row>
    <row r="1860" spans="1:13" x14ac:dyDescent="0.2">
      <c r="A1860" s="32"/>
      <c r="B1860" s="32"/>
      <c r="E1860" s="33"/>
      <c r="F1860" s="33"/>
      <c r="G1860" s="33"/>
      <c r="H1860" s="33"/>
      <c r="I1860" s="34"/>
      <c r="J1860" s="34"/>
      <c r="K1860" s="34"/>
      <c r="L1860" s="34"/>
      <c r="M1860" s="34"/>
    </row>
    <row r="1861" spans="1:13" x14ac:dyDescent="0.2">
      <c r="A1861" s="32"/>
      <c r="B1861" s="32"/>
      <c r="E1861" s="33"/>
      <c r="F1861" s="33"/>
      <c r="G1861" s="33"/>
      <c r="H1861" s="33"/>
      <c r="I1861" s="34"/>
      <c r="J1861" s="34"/>
      <c r="K1861" s="34"/>
      <c r="L1861" s="34"/>
      <c r="M1861" s="34"/>
    </row>
    <row r="1862" spans="1:13" x14ac:dyDescent="0.2">
      <c r="A1862" s="32"/>
      <c r="B1862" s="32"/>
      <c r="E1862" s="33"/>
      <c r="F1862" s="33"/>
      <c r="G1862" s="33"/>
      <c r="H1862" s="33"/>
      <c r="I1862" s="34"/>
      <c r="J1862" s="34"/>
      <c r="K1862" s="34"/>
      <c r="L1862" s="34"/>
      <c r="M1862" s="34"/>
    </row>
    <row r="1863" spans="1:13" x14ac:dyDescent="0.2">
      <c r="A1863" s="32"/>
      <c r="B1863" s="32"/>
      <c r="E1863" s="33"/>
      <c r="F1863" s="33"/>
      <c r="G1863" s="33"/>
      <c r="H1863" s="33"/>
      <c r="I1863" s="34"/>
      <c r="J1863" s="34"/>
      <c r="K1863" s="34"/>
      <c r="L1863" s="34"/>
      <c r="M1863" s="34"/>
    </row>
    <row r="1864" spans="1:13" x14ac:dyDescent="0.2">
      <c r="A1864" s="32"/>
      <c r="B1864" s="32"/>
      <c r="E1864" s="33"/>
      <c r="F1864" s="33"/>
      <c r="G1864" s="33"/>
      <c r="H1864" s="33"/>
      <c r="I1864" s="34"/>
      <c r="J1864" s="34"/>
      <c r="K1864" s="34"/>
      <c r="L1864" s="34"/>
      <c r="M1864" s="34"/>
    </row>
    <row r="1865" spans="1:13" x14ac:dyDescent="0.2">
      <c r="A1865" s="32"/>
      <c r="B1865" s="32"/>
      <c r="E1865" s="33"/>
      <c r="F1865" s="33"/>
      <c r="G1865" s="33"/>
      <c r="H1865" s="33"/>
      <c r="I1865" s="34"/>
      <c r="J1865" s="34"/>
      <c r="K1865" s="34"/>
      <c r="L1865" s="34"/>
      <c r="M1865" s="34"/>
    </row>
    <row r="1866" spans="1:13" x14ac:dyDescent="0.2">
      <c r="A1866" s="32"/>
      <c r="B1866" s="32"/>
      <c r="E1866" s="33"/>
      <c r="F1866" s="33"/>
      <c r="G1866" s="33"/>
      <c r="H1866" s="33"/>
      <c r="I1866" s="34"/>
      <c r="J1866" s="34"/>
      <c r="K1866" s="34"/>
      <c r="L1866" s="34"/>
      <c r="M1866" s="34"/>
    </row>
    <row r="1867" spans="1:13" x14ac:dyDescent="0.2">
      <c r="A1867" s="32"/>
      <c r="B1867" s="32"/>
      <c r="E1867" s="33"/>
      <c r="F1867" s="33"/>
      <c r="G1867" s="33"/>
      <c r="H1867" s="33"/>
      <c r="I1867" s="34"/>
      <c r="J1867" s="34"/>
      <c r="K1867" s="34"/>
      <c r="L1867" s="34"/>
      <c r="M1867" s="34"/>
    </row>
    <row r="1868" spans="1:13" x14ac:dyDescent="0.2">
      <c r="A1868" s="32"/>
      <c r="B1868" s="32"/>
      <c r="E1868" s="33"/>
      <c r="F1868" s="33"/>
      <c r="G1868" s="33"/>
      <c r="H1868" s="33"/>
      <c r="I1868" s="34"/>
      <c r="J1868" s="34"/>
      <c r="K1868" s="34"/>
      <c r="L1868" s="34"/>
      <c r="M1868" s="34"/>
    </row>
    <row r="1869" spans="1:13" x14ac:dyDescent="0.2">
      <c r="A1869" s="32"/>
      <c r="B1869" s="32"/>
      <c r="E1869" s="33"/>
      <c r="F1869" s="33"/>
      <c r="G1869" s="33"/>
      <c r="H1869" s="33"/>
      <c r="I1869" s="34"/>
      <c r="J1869" s="34"/>
      <c r="K1869" s="34"/>
      <c r="L1869" s="34"/>
      <c r="M1869" s="34"/>
    </row>
    <row r="1870" spans="1:13" x14ac:dyDescent="0.2">
      <c r="A1870" s="32"/>
      <c r="B1870" s="32"/>
      <c r="E1870" s="33"/>
      <c r="F1870" s="33"/>
      <c r="G1870" s="33"/>
      <c r="H1870" s="33"/>
      <c r="I1870" s="34"/>
      <c r="J1870" s="34"/>
      <c r="K1870" s="34"/>
      <c r="L1870" s="34"/>
      <c r="M1870" s="34"/>
    </row>
    <row r="1871" spans="1:13" x14ac:dyDescent="0.2">
      <c r="A1871" s="32"/>
      <c r="B1871" s="32"/>
      <c r="E1871" s="33"/>
      <c r="F1871" s="33"/>
      <c r="G1871" s="33"/>
      <c r="H1871" s="33"/>
      <c r="I1871" s="34"/>
      <c r="J1871" s="34"/>
      <c r="K1871" s="34"/>
      <c r="L1871" s="34"/>
      <c r="M1871" s="34"/>
    </row>
    <row r="1872" spans="1:13" x14ac:dyDescent="0.2">
      <c r="A1872" s="32"/>
      <c r="B1872" s="32"/>
      <c r="E1872" s="33"/>
      <c r="F1872" s="33"/>
      <c r="G1872" s="33"/>
      <c r="H1872" s="33"/>
      <c r="I1872" s="34"/>
      <c r="J1872" s="34"/>
      <c r="K1872" s="34"/>
      <c r="L1872" s="34"/>
      <c r="M1872" s="34"/>
    </row>
    <row r="1873" spans="1:13" x14ac:dyDescent="0.2">
      <c r="A1873" s="32"/>
      <c r="B1873" s="32"/>
      <c r="E1873" s="33"/>
      <c r="F1873" s="33"/>
      <c r="G1873" s="33"/>
      <c r="H1873" s="33"/>
      <c r="I1873" s="34"/>
      <c r="J1873" s="34"/>
      <c r="K1873" s="34"/>
      <c r="L1873" s="34"/>
      <c r="M1873" s="34"/>
    </row>
    <row r="1874" spans="1:13" x14ac:dyDescent="0.2">
      <c r="A1874" s="32"/>
      <c r="B1874" s="32"/>
      <c r="E1874" s="33"/>
      <c r="F1874" s="33"/>
      <c r="G1874" s="33"/>
      <c r="H1874" s="33"/>
      <c r="I1874" s="34"/>
      <c r="J1874" s="34"/>
      <c r="K1874" s="34"/>
      <c r="L1874" s="34"/>
      <c r="M1874" s="34"/>
    </row>
    <row r="1875" spans="1:13" x14ac:dyDescent="0.2">
      <c r="A1875" s="32"/>
      <c r="B1875" s="32"/>
      <c r="E1875" s="33"/>
      <c r="F1875" s="33"/>
      <c r="G1875" s="33"/>
      <c r="H1875" s="33"/>
      <c r="I1875" s="34"/>
      <c r="J1875" s="34"/>
      <c r="K1875" s="34"/>
      <c r="L1875" s="34"/>
      <c r="M1875" s="34"/>
    </row>
    <row r="1876" spans="1:13" x14ac:dyDescent="0.2">
      <c r="A1876" s="32"/>
      <c r="B1876" s="32"/>
      <c r="E1876" s="33"/>
      <c r="F1876" s="33"/>
      <c r="G1876" s="33"/>
      <c r="H1876" s="33"/>
      <c r="I1876" s="34"/>
      <c r="J1876" s="34"/>
      <c r="K1876" s="34"/>
      <c r="L1876" s="34"/>
      <c r="M1876" s="34"/>
    </row>
    <row r="1877" spans="1:13" x14ac:dyDescent="0.2">
      <c r="A1877" s="32"/>
      <c r="B1877" s="32"/>
      <c r="E1877" s="33"/>
      <c r="F1877" s="33"/>
      <c r="G1877" s="33"/>
      <c r="H1877" s="33"/>
      <c r="I1877" s="34"/>
      <c r="J1877" s="34"/>
      <c r="K1877" s="34"/>
      <c r="L1877" s="34"/>
      <c r="M1877" s="34"/>
    </row>
    <row r="1878" spans="1:13" x14ac:dyDescent="0.2">
      <c r="A1878" s="32"/>
      <c r="B1878" s="32"/>
      <c r="E1878" s="33"/>
      <c r="F1878" s="33"/>
      <c r="G1878" s="33"/>
      <c r="H1878" s="33"/>
      <c r="I1878" s="34"/>
      <c r="J1878" s="34"/>
      <c r="K1878" s="34"/>
      <c r="L1878" s="34"/>
      <c r="M1878" s="34"/>
    </row>
    <row r="1879" spans="1:13" x14ac:dyDescent="0.2">
      <c r="A1879" s="32"/>
      <c r="B1879" s="32"/>
      <c r="E1879" s="33"/>
      <c r="F1879" s="33"/>
      <c r="G1879" s="33"/>
      <c r="H1879" s="33"/>
      <c r="I1879" s="34"/>
      <c r="J1879" s="34"/>
      <c r="K1879" s="34"/>
      <c r="L1879" s="34"/>
      <c r="M1879" s="34"/>
    </row>
    <row r="1880" spans="1:13" x14ac:dyDescent="0.2">
      <c r="A1880" s="32"/>
      <c r="B1880" s="32"/>
      <c r="E1880" s="33"/>
      <c r="F1880" s="33"/>
      <c r="G1880" s="33"/>
      <c r="H1880" s="33"/>
      <c r="I1880" s="34"/>
      <c r="J1880" s="34"/>
      <c r="K1880" s="34"/>
      <c r="L1880" s="34"/>
      <c r="M1880" s="34"/>
    </row>
    <row r="1881" spans="1:13" x14ac:dyDescent="0.2">
      <c r="A1881" s="32"/>
      <c r="B1881" s="32"/>
      <c r="E1881" s="33"/>
      <c r="F1881" s="33"/>
      <c r="G1881" s="33"/>
      <c r="H1881" s="33"/>
      <c r="I1881" s="34"/>
      <c r="J1881" s="34"/>
      <c r="K1881" s="34"/>
      <c r="L1881" s="34"/>
      <c r="M1881" s="34"/>
    </row>
    <row r="1882" spans="1:13" x14ac:dyDescent="0.2">
      <c r="A1882" s="32"/>
      <c r="B1882" s="32"/>
      <c r="E1882" s="33"/>
      <c r="F1882" s="33"/>
      <c r="G1882" s="33"/>
      <c r="H1882" s="33"/>
      <c r="I1882" s="34"/>
      <c r="J1882" s="34"/>
      <c r="K1882" s="34"/>
      <c r="L1882" s="34"/>
      <c r="M1882" s="34"/>
    </row>
    <row r="1883" spans="1:13" x14ac:dyDescent="0.2">
      <c r="A1883" s="32"/>
      <c r="B1883" s="32"/>
      <c r="E1883" s="33"/>
      <c r="F1883" s="33"/>
      <c r="G1883" s="33"/>
      <c r="H1883" s="33"/>
      <c r="I1883" s="34"/>
      <c r="J1883" s="34"/>
      <c r="K1883" s="34"/>
      <c r="L1883" s="34"/>
      <c r="M1883" s="34"/>
    </row>
    <row r="1884" spans="1:13" x14ac:dyDescent="0.2">
      <c r="A1884" s="32"/>
      <c r="B1884" s="32"/>
      <c r="E1884" s="33"/>
      <c r="F1884" s="33"/>
      <c r="G1884" s="33"/>
      <c r="H1884" s="33"/>
      <c r="I1884" s="34"/>
      <c r="J1884" s="34"/>
      <c r="K1884" s="34"/>
      <c r="L1884" s="34"/>
      <c r="M1884" s="34"/>
    </row>
    <row r="1885" spans="1:13" x14ac:dyDescent="0.2">
      <c r="A1885" s="32"/>
      <c r="B1885" s="32"/>
      <c r="E1885" s="33"/>
      <c r="F1885" s="33"/>
      <c r="G1885" s="33"/>
      <c r="H1885" s="33"/>
      <c r="I1885" s="34"/>
      <c r="J1885" s="34"/>
      <c r="K1885" s="34"/>
      <c r="L1885" s="34"/>
      <c r="M1885" s="34"/>
    </row>
    <row r="1886" spans="1:13" x14ac:dyDescent="0.2">
      <c r="A1886" s="32"/>
      <c r="B1886" s="32"/>
      <c r="E1886" s="33"/>
      <c r="F1886" s="33"/>
      <c r="G1886" s="33"/>
      <c r="H1886" s="33"/>
      <c r="I1886" s="34"/>
      <c r="J1886" s="34"/>
      <c r="K1886" s="34"/>
      <c r="L1886" s="34"/>
      <c r="M1886" s="34"/>
    </row>
    <row r="1887" spans="1:13" x14ac:dyDescent="0.2">
      <c r="A1887" s="32"/>
      <c r="B1887" s="32"/>
      <c r="E1887" s="33"/>
      <c r="F1887" s="33"/>
      <c r="G1887" s="33"/>
      <c r="H1887" s="33"/>
      <c r="I1887" s="34"/>
      <c r="J1887" s="34"/>
      <c r="K1887" s="34"/>
      <c r="L1887" s="34"/>
      <c r="M1887" s="34"/>
    </row>
    <row r="1888" spans="1:13" x14ac:dyDescent="0.2">
      <c r="A1888" s="32"/>
      <c r="B1888" s="32"/>
      <c r="E1888" s="33"/>
      <c r="F1888" s="33"/>
      <c r="G1888" s="33"/>
      <c r="H1888" s="33"/>
      <c r="I1888" s="34"/>
      <c r="J1888" s="34"/>
      <c r="K1888" s="34"/>
      <c r="L1888" s="34"/>
      <c r="M1888" s="34"/>
    </row>
    <row r="1889" spans="1:13" x14ac:dyDescent="0.2">
      <c r="A1889" s="32"/>
      <c r="B1889" s="32"/>
      <c r="E1889" s="33"/>
      <c r="F1889" s="33"/>
      <c r="G1889" s="33"/>
      <c r="H1889" s="33"/>
      <c r="I1889" s="34"/>
      <c r="J1889" s="34"/>
      <c r="K1889" s="34"/>
      <c r="L1889" s="34"/>
      <c r="M1889" s="34"/>
    </row>
    <row r="1890" spans="1:13" x14ac:dyDescent="0.2">
      <c r="A1890" s="32"/>
      <c r="B1890" s="32"/>
      <c r="E1890" s="33"/>
      <c r="F1890" s="33"/>
      <c r="G1890" s="33"/>
      <c r="H1890" s="33"/>
      <c r="I1890" s="34"/>
      <c r="J1890" s="34"/>
      <c r="K1890" s="34"/>
      <c r="L1890" s="34"/>
      <c r="M1890" s="34"/>
    </row>
    <row r="1891" spans="1:13" x14ac:dyDescent="0.2">
      <c r="A1891" s="32"/>
      <c r="B1891" s="32"/>
      <c r="E1891" s="33"/>
      <c r="F1891" s="33"/>
      <c r="G1891" s="33"/>
      <c r="H1891" s="33"/>
      <c r="I1891" s="34"/>
      <c r="J1891" s="34"/>
      <c r="K1891" s="34"/>
      <c r="L1891" s="34"/>
      <c r="M1891" s="34"/>
    </row>
    <row r="1892" spans="1:13" x14ac:dyDescent="0.2">
      <c r="A1892" s="32"/>
      <c r="B1892" s="32"/>
      <c r="E1892" s="33"/>
      <c r="F1892" s="33"/>
      <c r="G1892" s="33"/>
      <c r="H1892" s="33"/>
      <c r="I1892" s="34"/>
      <c r="J1892" s="34"/>
      <c r="K1892" s="34"/>
      <c r="L1892" s="34"/>
      <c r="M1892" s="34"/>
    </row>
    <row r="1893" spans="1:13" x14ac:dyDescent="0.2">
      <c r="A1893" s="32"/>
      <c r="B1893" s="32"/>
      <c r="E1893" s="33"/>
      <c r="F1893" s="33"/>
      <c r="G1893" s="33"/>
      <c r="H1893" s="33"/>
      <c r="I1893" s="34"/>
      <c r="J1893" s="34"/>
      <c r="K1893" s="34"/>
      <c r="L1893" s="34"/>
      <c r="M1893" s="34"/>
    </row>
    <row r="1894" spans="1:13" x14ac:dyDescent="0.2">
      <c r="A1894" s="32"/>
      <c r="B1894" s="32"/>
      <c r="E1894" s="33"/>
      <c r="F1894" s="33"/>
      <c r="G1894" s="33"/>
      <c r="H1894" s="33"/>
      <c r="I1894" s="34"/>
      <c r="J1894" s="34"/>
      <c r="K1894" s="34"/>
      <c r="L1894" s="34"/>
      <c r="M1894" s="34"/>
    </row>
    <row r="1895" spans="1:13" x14ac:dyDescent="0.2">
      <c r="A1895" s="32"/>
      <c r="B1895" s="32"/>
      <c r="E1895" s="33"/>
      <c r="F1895" s="33"/>
      <c r="G1895" s="33"/>
      <c r="H1895" s="33"/>
      <c r="I1895" s="34"/>
      <c r="J1895" s="34"/>
      <c r="K1895" s="34"/>
      <c r="L1895" s="34"/>
      <c r="M1895" s="34"/>
    </row>
    <row r="1896" spans="1:13" x14ac:dyDescent="0.2">
      <c r="A1896" s="32"/>
      <c r="B1896" s="32"/>
      <c r="E1896" s="33"/>
      <c r="F1896" s="33"/>
      <c r="G1896" s="33"/>
      <c r="H1896" s="33"/>
      <c r="I1896" s="34"/>
      <c r="J1896" s="34"/>
      <c r="K1896" s="34"/>
      <c r="L1896" s="34"/>
      <c r="M1896" s="34"/>
    </row>
    <row r="1897" spans="1:13" x14ac:dyDescent="0.2">
      <c r="A1897" s="32"/>
      <c r="B1897" s="32"/>
      <c r="E1897" s="33"/>
      <c r="F1897" s="33"/>
      <c r="G1897" s="33"/>
      <c r="H1897" s="33"/>
      <c r="I1897" s="34"/>
      <c r="J1897" s="34"/>
      <c r="K1897" s="34"/>
      <c r="L1897" s="34"/>
      <c r="M1897" s="34"/>
    </row>
    <row r="1898" spans="1:13" x14ac:dyDescent="0.2">
      <c r="A1898" s="32"/>
      <c r="B1898" s="32"/>
      <c r="E1898" s="33"/>
      <c r="F1898" s="33"/>
      <c r="G1898" s="33"/>
      <c r="H1898" s="33"/>
      <c r="I1898" s="34"/>
      <c r="J1898" s="34"/>
      <c r="K1898" s="34"/>
      <c r="L1898" s="34"/>
      <c r="M1898" s="34"/>
    </row>
    <row r="1899" spans="1:13" x14ac:dyDescent="0.2">
      <c r="A1899" s="32"/>
      <c r="B1899" s="32"/>
      <c r="E1899" s="33"/>
      <c r="F1899" s="33"/>
      <c r="G1899" s="33"/>
      <c r="H1899" s="33"/>
      <c r="I1899" s="34"/>
      <c r="J1899" s="34"/>
      <c r="K1899" s="34"/>
      <c r="L1899" s="34"/>
      <c r="M1899" s="34"/>
    </row>
    <row r="1900" spans="1:13" x14ac:dyDescent="0.2">
      <c r="A1900" s="32"/>
      <c r="B1900" s="32"/>
      <c r="E1900" s="33"/>
      <c r="F1900" s="33"/>
      <c r="G1900" s="33"/>
      <c r="H1900" s="33"/>
      <c r="I1900" s="34"/>
      <c r="J1900" s="34"/>
      <c r="K1900" s="34"/>
      <c r="L1900" s="34"/>
      <c r="M1900" s="34"/>
    </row>
    <row r="1901" spans="1:13" x14ac:dyDescent="0.2">
      <c r="A1901" s="32"/>
      <c r="B1901" s="32"/>
      <c r="E1901" s="33"/>
      <c r="F1901" s="33"/>
      <c r="G1901" s="33"/>
      <c r="H1901" s="33"/>
      <c r="I1901" s="34"/>
      <c r="J1901" s="34"/>
      <c r="K1901" s="34"/>
      <c r="L1901" s="34"/>
      <c r="M1901" s="34"/>
    </row>
    <row r="1902" spans="1:13" x14ac:dyDescent="0.2">
      <c r="A1902" s="32"/>
      <c r="B1902" s="32"/>
      <c r="E1902" s="33"/>
      <c r="F1902" s="33"/>
      <c r="G1902" s="33"/>
      <c r="H1902" s="33"/>
      <c r="I1902" s="34"/>
      <c r="J1902" s="34"/>
      <c r="K1902" s="34"/>
      <c r="L1902" s="34"/>
      <c r="M1902" s="34"/>
    </row>
    <row r="1903" spans="1:13" x14ac:dyDescent="0.2">
      <c r="A1903" s="32"/>
      <c r="B1903" s="32"/>
      <c r="E1903" s="33"/>
      <c r="F1903" s="33"/>
      <c r="G1903" s="33"/>
      <c r="H1903" s="33"/>
      <c r="I1903" s="34"/>
      <c r="J1903" s="34"/>
      <c r="K1903" s="34"/>
      <c r="L1903" s="34"/>
      <c r="M1903" s="34"/>
    </row>
    <row r="1904" spans="1:13" x14ac:dyDescent="0.2">
      <c r="A1904" s="32"/>
      <c r="B1904" s="32"/>
      <c r="E1904" s="33"/>
      <c r="F1904" s="33"/>
      <c r="G1904" s="33"/>
      <c r="H1904" s="33"/>
      <c r="I1904" s="34"/>
      <c r="J1904" s="34"/>
      <c r="K1904" s="34"/>
      <c r="L1904" s="34"/>
      <c r="M1904" s="34"/>
    </row>
    <row r="1905" spans="1:13" x14ac:dyDescent="0.2">
      <c r="A1905" s="32"/>
      <c r="B1905" s="32"/>
      <c r="E1905" s="33"/>
      <c r="F1905" s="33"/>
      <c r="G1905" s="33"/>
      <c r="H1905" s="33"/>
      <c r="I1905" s="34"/>
      <c r="J1905" s="34"/>
      <c r="K1905" s="34"/>
      <c r="L1905" s="34"/>
      <c r="M1905" s="34"/>
    </row>
    <row r="1906" spans="1:13" x14ac:dyDescent="0.2">
      <c r="A1906" s="32"/>
      <c r="B1906" s="32"/>
      <c r="E1906" s="33"/>
      <c r="F1906" s="33"/>
      <c r="G1906" s="33"/>
      <c r="H1906" s="33"/>
      <c r="I1906" s="34"/>
      <c r="J1906" s="34"/>
      <c r="K1906" s="34"/>
      <c r="L1906" s="34"/>
      <c r="M1906" s="34"/>
    </row>
    <row r="1907" spans="1:13" x14ac:dyDescent="0.2">
      <c r="A1907" s="32"/>
      <c r="B1907" s="32"/>
      <c r="E1907" s="33"/>
      <c r="F1907" s="33"/>
      <c r="G1907" s="33"/>
      <c r="H1907" s="33"/>
      <c r="I1907" s="34"/>
      <c r="J1907" s="34"/>
      <c r="K1907" s="34"/>
      <c r="L1907" s="34"/>
      <c r="M1907" s="34"/>
    </row>
    <row r="1908" spans="1:13" x14ac:dyDescent="0.2">
      <c r="A1908" s="32"/>
      <c r="B1908" s="32"/>
      <c r="E1908" s="33"/>
      <c r="F1908" s="33"/>
      <c r="G1908" s="33"/>
      <c r="H1908" s="33"/>
      <c r="I1908" s="34"/>
      <c r="J1908" s="34"/>
      <c r="K1908" s="34"/>
      <c r="L1908" s="34"/>
      <c r="M1908" s="34"/>
    </row>
    <row r="1909" spans="1:13" x14ac:dyDescent="0.2">
      <c r="A1909" s="32"/>
      <c r="B1909" s="32"/>
      <c r="E1909" s="33"/>
      <c r="F1909" s="33"/>
      <c r="G1909" s="33"/>
      <c r="H1909" s="33"/>
      <c r="I1909" s="34"/>
      <c r="J1909" s="34"/>
      <c r="K1909" s="34"/>
      <c r="L1909" s="34"/>
      <c r="M1909" s="34"/>
    </row>
    <row r="1910" spans="1:13" x14ac:dyDescent="0.2">
      <c r="A1910" s="32"/>
      <c r="B1910" s="32"/>
      <c r="E1910" s="33"/>
      <c r="F1910" s="33"/>
      <c r="G1910" s="33"/>
      <c r="H1910" s="33"/>
      <c r="I1910" s="34"/>
      <c r="J1910" s="34"/>
      <c r="K1910" s="34"/>
      <c r="L1910" s="34"/>
      <c r="M1910" s="34"/>
    </row>
    <row r="1911" spans="1:13" x14ac:dyDescent="0.2">
      <c r="A1911" s="32"/>
      <c r="B1911" s="32"/>
      <c r="E1911" s="33"/>
      <c r="F1911" s="33"/>
      <c r="G1911" s="33"/>
      <c r="H1911" s="33"/>
      <c r="I1911" s="34"/>
      <c r="J1911" s="34"/>
      <c r="K1911" s="34"/>
      <c r="L1911" s="34"/>
      <c r="M1911" s="34"/>
    </row>
    <row r="1912" spans="1:13" x14ac:dyDescent="0.2">
      <c r="A1912" s="32"/>
      <c r="B1912" s="32"/>
      <c r="E1912" s="33"/>
      <c r="F1912" s="33"/>
      <c r="G1912" s="33"/>
      <c r="H1912" s="33"/>
      <c r="I1912" s="34"/>
      <c r="J1912" s="34"/>
      <c r="K1912" s="34"/>
      <c r="L1912" s="34"/>
      <c r="M1912" s="34"/>
    </row>
    <row r="1913" spans="1:13" x14ac:dyDescent="0.2">
      <c r="A1913" s="32"/>
      <c r="B1913" s="32"/>
      <c r="E1913" s="33"/>
      <c r="F1913" s="33"/>
      <c r="G1913" s="33"/>
      <c r="H1913" s="33"/>
      <c r="I1913" s="34"/>
      <c r="J1913" s="34"/>
      <c r="K1913" s="34"/>
      <c r="L1913" s="34"/>
      <c r="M1913" s="34"/>
    </row>
    <row r="1914" spans="1:13" x14ac:dyDescent="0.2">
      <c r="A1914" s="32"/>
      <c r="B1914" s="32"/>
      <c r="E1914" s="33"/>
      <c r="F1914" s="33"/>
      <c r="G1914" s="33"/>
      <c r="H1914" s="33"/>
      <c r="I1914" s="34"/>
      <c r="J1914" s="34"/>
      <c r="K1914" s="34"/>
      <c r="L1914" s="34"/>
      <c r="M1914" s="34"/>
    </row>
    <row r="1915" spans="1:13" x14ac:dyDescent="0.2">
      <c r="A1915" s="32"/>
      <c r="B1915" s="32"/>
      <c r="E1915" s="33"/>
      <c r="F1915" s="33"/>
      <c r="G1915" s="33"/>
      <c r="H1915" s="33"/>
      <c r="I1915" s="34"/>
      <c r="J1915" s="34"/>
      <c r="K1915" s="34"/>
      <c r="L1915" s="34"/>
      <c r="M1915" s="34"/>
    </row>
    <row r="1916" spans="1:13" x14ac:dyDescent="0.2">
      <c r="A1916" s="32"/>
      <c r="B1916" s="32"/>
      <c r="E1916" s="33"/>
      <c r="F1916" s="33"/>
      <c r="G1916" s="33"/>
      <c r="H1916" s="33"/>
      <c r="I1916" s="34"/>
      <c r="J1916" s="34"/>
      <c r="K1916" s="34"/>
      <c r="L1916" s="34"/>
      <c r="M1916" s="34"/>
    </row>
    <row r="1917" spans="1:13" x14ac:dyDescent="0.2">
      <c r="A1917" s="32"/>
      <c r="B1917" s="32"/>
      <c r="E1917" s="33"/>
      <c r="F1917" s="33"/>
      <c r="G1917" s="33"/>
      <c r="H1917" s="33"/>
      <c r="I1917" s="34"/>
      <c r="J1917" s="34"/>
      <c r="K1917" s="34"/>
      <c r="L1917" s="34"/>
      <c r="M1917" s="34"/>
    </row>
    <row r="1918" spans="1:13" x14ac:dyDescent="0.2">
      <c r="A1918" s="32"/>
      <c r="B1918" s="32"/>
      <c r="E1918" s="33"/>
      <c r="F1918" s="33"/>
      <c r="G1918" s="33"/>
      <c r="H1918" s="33"/>
      <c r="I1918" s="34"/>
      <c r="J1918" s="34"/>
      <c r="K1918" s="34"/>
      <c r="L1918" s="34"/>
      <c r="M1918" s="34"/>
    </row>
    <row r="1919" spans="1:13" x14ac:dyDescent="0.2">
      <c r="A1919" s="32"/>
      <c r="B1919" s="32"/>
      <c r="E1919" s="33"/>
      <c r="F1919" s="33"/>
      <c r="G1919" s="33"/>
      <c r="H1919" s="33"/>
      <c r="I1919" s="34"/>
      <c r="J1919" s="34"/>
      <c r="K1919" s="34"/>
      <c r="L1919" s="34"/>
      <c r="M1919" s="34"/>
    </row>
    <row r="1920" spans="1:13" x14ac:dyDescent="0.2">
      <c r="A1920" s="32"/>
      <c r="B1920" s="32"/>
      <c r="E1920" s="33"/>
      <c r="F1920" s="33"/>
      <c r="G1920" s="33"/>
      <c r="H1920" s="33"/>
      <c r="I1920" s="34"/>
      <c r="J1920" s="34"/>
      <c r="K1920" s="34"/>
      <c r="L1920" s="34"/>
      <c r="M1920" s="34"/>
    </row>
    <row r="1921" spans="1:13" x14ac:dyDescent="0.2">
      <c r="A1921" s="32"/>
      <c r="B1921" s="32"/>
      <c r="E1921" s="33"/>
      <c r="F1921" s="33"/>
      <c r="G1921" s="33"/>
      <c r="H1921" s="33"/>
      <c r="I1921" s="34"/>
      <c r="J1921" s="34"/>
      <c r="K1921" s="34"/>
      <c r="L1921" s="34"/>
      <c r="M1921" s="34"/>
    </row>
    <row r="1922" spans="1:13" x14ac:dyDescent="0.2">
      <c r="A1922" s="32"/>
      <c r="B1922" s="32"/>
      <c r="E1922" s="33"/>
      <c r="F1922" s="33"/>
      <c r="G1922" s="33"/>
      <c r="H1922" s="33"/>
      <c r="I1922" s="34"/>
      <c r="J1922" s="34"/>
      <c r="K1922" s="34"/>
      <c r="L1922" s="34"/>
      <c r="M1922" s="34"/>
    </row>
    <row r="1923" spans="1:13" x14ac:dyDescent="0.2">
      <c r="A1923" s="32"/>
      <c r="B1923" s="32"/>
      <c r="E1923" s="33"/>
      <c r="F1923" s="33"/>
      <c r="G1923" s="33"/>
      <c r="H1923" s="33"/>
      <c r="I1923" s="34"/>
      <c r="J1923" s="34"/>
      <c r="K1923" s="34"/>
      <c r="L1923" s="34"/>
      <c r="M1923" s="34"/>
    </row>
    <row r="1924" spans="1:13" x14ac:dyDescent="0.2">
      <c r="A1924" s="32"/>
      <c r="B1924" s="32"/>
      <c r="E1924" s="33"/>
      <c r="F1924" s="33"/>
      <c r="G1924" s="33"/>
      <c r="H1924" s="33"/>
      <c r="I1924" s="34"/>
      <c r="J1924" s="34"/>
      <c r="K1924" s="34"/>
      <c r="L1924" s="34"/>
      <c r="M1924" s="34"/>
    </row>
    <row r="1925" spans="1:13" x14ac:dyDescent="0.2">
      <c r="A1925" s="32"/>
      <c r="B1925" s="32"/>
      <c r="E1925" s="33"/>
      <c r="F1925" s="33"/>
      <c r="G1925" s="33"/>
      <c r="H1925" s="33"/>
      <c r="I1925" s="34"/>
      <c r="J1925" s="34"/>
      <c r="K1925" s="34"/>
      <c r="L1925" s="34"/>
      <c r="M1925" s="34"/>
    </row>
    <row r="1926" spans="1:13" x14ac:dyDescent="0.2">
      <c r="A1926" s="32"/>
      <c r="B1926" s="32"/>
      <c r="E1926" s="33"/>
      <c r="F1926" s="33"/>
      <c r="G1926" s="33"/>
      <c r="H1926" s="33"/>
      <c r="I1926" s="34"/>
      <c r="J1926" s="34"/>
      <c r="K1926" s="34"/>
      <c r="L1926" s="34"/>
      <c r="M1926" s="34"/>
    </row>
    <row r="1927" spans="1:13" x14ac:dyDescent="0.2">
      <c r="A1927" s="32"/>
      <c r="B1927" s="32"/>
      <c r="E1927" s="33"/>
      <c r="F1927" s="33"/>
      <c r="G1927" s="33"/>
      <c r="H1927" s="33"/>
      <c r="I1927" s="34"/>
      <c r="J1927" s="34"/>
      <c r="K1927" s="34"/>
      <c r="L1927" s="34"/>
      <c r="M1927" s="34"/>
    </row>
    <row r="1928" spans="1:13" x14ac:dyDescent="0.2">
      <c r="A1928" s="32"/>
      <c r="B1928" s="32"/>
      <c r="E1928" s="33"/>
      <c r="F1928" s="33"/>
      <c r="G1928" s="33"/>
      <c r="H1928" s="33"/>
      <c r="I1928" s="34"/>
      <c r="J1928" s="34"/>
      <c r="K1928" s="34"/>
      <c r="L1928" s="34"/>
      <c r="M1928" s="34"/>
    </row>
    <row r="1929" spans="1:13" x14ac:dyDescent="0.2">
      <c r="A1929" s="32"/>
      <c r="B1929" s="32"/>
      <c r="E1929" s="33"/>
      <c r="F1929" s="33"/>
      <c r="G1929" s="33"/>
      <c r="H1929" s="33"/>
      <c r="I1929" s="34"/>
      <c r="J1929" s="34"/>
      <c r="K1929" s="34"/>
      <c r="L1929" s="34"/>
      <c r="M1929" s="34"/>
    </row>
    <row r="1930" spans="1:13" x14ac:dyDescent="0.2">
      <c r="A1930" s="32"/>
      <c r="B1930" s="32"/>
      <c r="E1930" s="33"/>
      <c r="F1930" s="33"/>
      <c r="G1930" s="33"/>
      <c r="H1930" s="33"/>
      <c r="I1930" s="34"/>
      <c r="J1930" s="34"/>
      <c r="K1930" s="34"/>
      <c r="L1930" s="34"/>
      <c r="M1930" s="34"/>
    </row>
    <row r="1931" spans="1:13" x14ac:dyDescent="0.2">
      <c r="A1931" s="32"/>
      <c r="B1931" s="32"/>
      <c r="E1931" s="33"/>
      <c r="F1931" s="33"/>
      <c r="G1931" s="33"/>
      <c r="H1931" s="33"/>
      <c r="I1931" s="34"/>
      <c r="J1931" s="34"/>
      <c r="K1931" s="34"/>
      <c r="L1931" s="34"/>
      <c r="M1931" s="34"/>
    </row>
    <row r="1932" spans="1:13" x14ac:dyDescent="0.2">
      <c r="A1932" s="32"/>
      <c r="B1932" s="32"/>
      <c r="E1932" s="33"/>
      <c r="F1932" s="33"/>
      <c r="G1932" s="33"/>
      <c r="H1932" s="33"/>
      <c r="I1932" s="34"/>
      <c r="J1932" s="34"/>
      <c r="K1932" s="34"/>
      <c r="L1932" s="34"/>
      <c r="M1932" s="34"/>
    </row>
    <row r="1933" spans="1:13" x14ac:dyDescent="0.2">
      <c r="A1933" s="32"/>
      <c r="B1933" s="32"/>
      <c r="E1933" s="33"/>
      <c r="F1933" s="33"/>
      <c r="G1933" s="33"/>
      <c r="H1933" s="33"/>
      <c r="I1933" s="34"/>
      <c r="J1933" s="34"/>
      <c r="K1933" s="34"/>
      <c r="L1933" s="34"/>
      <c r="M1933" s="34"/>
    </row>
    <row r="1934" spans="1:13" x14ac:dyDescent="0.2">
      <c r="A1934" s="32"/>
      <c r="B1934" s="32"/>
      <c r="E1934" s="33"/>
      <c r="F1934" s="33"/>
      <c r="G1934" s="33"/>
      <c r="H1934" s="33"/>
      <c r="I1934" s="34"/>
      <c r="J1934" s="34"/>
      <c r="K1934" s="34"/>
      <c r="L1934" s="34"/>
      <c r="M1934" s="34"/>
    </row>
    <row r="1935" spans="1:13" x14ac:dyDescent="0.2">
      <c r="A1935" s="32"/>
      <c r="B1935" s="32"/>
      <c r="E1935" s="33"/>
      <c r="F1935" s="33"/>
      <c r="G1935" s="33"/>
      <c r="H1935" s="33"/>
      <c r="I1935" s="34"/>
      <c r="J1935" s="34"/>
      <c r="K1935" s="34"/>
      <c r="L1935" s="34"/>
      <c r="M1935" s="34"/>
    </row>
    <row r="1936" spans="1:13" x14ac:dyDescent="0.2">
      <c r="A1936" s="32"/>
      <c r="B1936" s="32"/>
      <c r="E1936" s="33"/>
      <c r="F1936" s="33"/>
      <c r="G1936" s="33"/>
      <c r="H1936" s="33"/>
      <c r="I1936" s="34"/>
      <c r="J1936" s="34"/>
      <c r="K1936" s="34"/>
      <c r="L1936" s="34"/>
      <c r="M1936" s="34"/>
    </row>
    <row r="1937" spans="1:13" x14ac:dyDescent="0.2">
      <c r="A1937" s="32"/>
      <c r="B1937" s="32"/>
      <c r="E1937" s="33"/>
      <c r="F1937" s="33"/>
      <c r="G1937" s="33"/>
      <c r="H1937" s="33"/>
      <c r="I1937" s="34"/>
      <c r="J1937" s="34"/>
      <c r="K1937" s="34"/>
      <c r="L1937" s="34"/>
      <c r="M1937" s="34"/>
    </row>
    <row r="1938" spans="1:13" x14ac:dyDescent="0.2">
      <c r="A1938" s="32"/>
      <c r="B1938" s="32"/>
      <c r="E1938" s="33"/>
      <c r="F1938" s="33"/>
      <c r="G1938" s="33"/>
      <c r="H1938" s="33"/>
      <c r="I1938" s="34"/>
      <c r="J1938" s="34"/>
      <c r="K1938" s="34"/>
      <c r="L1938" s="34"/>
      <c r="M1938" s="34"/>
    </row>
    <row r="1939" spans="1:13" x14ac:dyDescent="0.2">
      <c r="A1939" s="32"/>
      <c r="B1939" s="32"/>
      <c r="E1939" s="33"/>
      <c r="F1939" s="33"/>
      <c r="G1939" s="33"/>
      <c r="H1939" s="33"/>
      <c r="I1939" s="34"/>
      <c r="J1939" s="34"/>
      <c r="K1939" s="34"/>
      <c r="L1939" s="34"/>
      <c r="M1939" s="34"/>
    </row>
    <row r="1940" spans="1:13" x14ac:dyDescent="0.2">
      <c r="A1940" s="32"/>
      <c r="B1940" s="32"/>
      <c r="E1940" s="33"/>
      <c r="F1940" s="33"/>
      <c r="G1940" s="33"/>
      <c r="H1940" s="33"/>
      <c r="I1940" s="34"/>
      <c r="J1940" s="34"/>
      <c r="K1940" s="34"/>
      <c r="L1940" s="34"/>
      <c r="M1940" s="34"/>
    </row>
    <row r="1941" spans="1:13" x14ac:dyDescent="0.2">
      <c r="A1941" s="32"/>
      <c r="B1941" s="32"/>
      <c r="E1941" s="33"/>
      <c r="F1941" s="33"/>
      <c r="G1941" s="33"/>
      <c r="H1941" s="33"/>
      <c r="I1941" s="34"/>
      <c r="J1941" s="34"/>
      <c r="K1941" s="34"/>
      <c r="L1941" s="34"/>
      <c r="M1941" s="34"/>
    </row>
    <row r="1942" spans="1:13" x14ac:dyDescent="0.2">
      <c r="A1942" s="32"/>
      <c r="B1942" s="32"/>
      <c r="E1942" s="33"/>
      <c r="F1942" s="33"/>
      <c r="G1942" s="33"/>
      <c r="H1942" s="33"/>
      <c r="I1942" s="34"/>
      <c r="J1942" s="34"/>
      <c r="K1942" s="34"/>
      <c r="L1942" s="34"/>
      <c r="M1942" s="34"/>
    </row>
    <row r="1943" spans="1:13" x14ac:dyDescent="0.2">
      <c r="A1943" s="32"/>
      <c r="B1943" s="32"/>
      <c r="E1943" s="33"/>
      <c r="F1943" s="33"/>
      <c r="G1943" s="33"/>
      <c r="H1943" s="33"/>
      <c r="I1943" s="34"/>
      <c r="J1943" s="34"/>
      <c r="K1943" s="34"/>
      <c r="L1943" s="34"/>
      <c r="M1943" s="34"/>
    </row>
    <row r="1944" spans="1:13" x14ac:dyDescent="0.2">
      <c r="A1944" s="32"/>
      <c r="B1944" s="32"/>
      <c r="E1944" s="33"/>
      <c r="F1944" s="33"/>
      <c r="G1944" s="33"/>
      <c r="H1944" s="33"/>
      <c r="I1944" s="34"/>
      <c r="J1944" s="34"/>
      <c r="K1944" s="34"/>
      <c r="L1944" s="34"/>
      <c r="M1944" s="34"/>
    </row>
    <row r="1945" spans="1:13" x14ac:dyDescent="0.2">
      <c r="A1945" s="32"/>
      <c r="B1945" s="32"/>
      <c r="E1945" s="33"/>
      <c r="F1945" s="33"/>
      <c r="G1945" s="33"/>
      <c r="H1945" s="33"/>
      <c r="I1945" s="34"/>
      <c r="J1945" s="34"/>
      <c r="K1945" s="34"/>
      <c r="L1945" s="34"/>
      <c r="M1945" s="34"/>
    </row>
    <row r="1946" spans="1:13" x14ac:dyDescent="0.2">
      <c r="A1946" s="32"/>
      <c r="B1946" s="32"/>
      <c r="E1946" s="33"/>
      <c r="F1946" s="33"/>
      <c r="G1946" s="33"/>
      <c r="H1946" s="33"/>
      <c r="I1946" s="34"/>
      <c r="J1946" s="34"/>
      <c r="K1946" s="34"/>
      <c r="L1946" s="34"/>
      <c r="M1946" s="34"/>
    </row>
    <row r="1947" spans="1:13" x14ac:dyDescent="0.2">
      <c r="A1947" s="32"/>
      <c r="B1947" s="32"/>
      <c r="E1947" s="33"/>
      <c r="F1947" s="33"/>
      <c r="G1947" s="33"/>
      <c r="H1947" s="33"/>
      <c r="I1947" s="34"/>
      <c r="J1947" s="34"/>
      <c r="K1947" s="34"/>
      <c r="L1947" s="34"/>
      <c r="M1947" s="34"/>
    </row>
    <row r="1948" spans="1:13" x14ac:dyDescent="0.2">
      <c r="A1948" s="32"/>
      <c r="B1948" s="32"/>
      <c r="E1948" s="33"/>
      <c r="F1948" s="33"/>
      <c r="G1948" s="33"/>
      <c r="H1948" s="33"/>
      <c r="I1948" s="34"/>
      <c r="J1948" s="34"/>
      <c r="K1948" s="34"/>
      <c r="L1948" s="34"/>
      <c r="M1948" s="34"/>
    </row>
    <row r="1949" spans="1:13" x14ac:dyDescent="0.2">
      <c r="A1949" s="32"/>
      <c r="B1949" s="32"/>
      <c r="E1949" s="33"/>
      <c r="F1949" s="33"/>
      <c r="G1949" s="33"/>
      <c r="H1949" s="33"/>
      <c r="I1949" s="34"/>
      <c r="J1949" s="34"/>
      <c r="K1949" s="34"/>
      <c r="L1949" s="34"/>
      <c r="M1949" s="34"/>
    </row>
    <row r="1950" spans="1:13" x14ac:dyDescent="0.2">
      <c r="A1950" s="32"/>
      <c r="B1950" s="32"/>
      <c r="E1950" s="33"/>
      <c r="F1950" s="33"/>
      <c r="G1950" s="33"/>
      <c r="H1950" s="33"/>
      <c r="I1950" s="34"/>
      <c r="J1950" s="34"/>
      <c r="K1950" s="34"/>
      <c r="L1950" s="34"/>
      <c r="M1950" s="34"/>
    </row>
    <row r="1951" spans="1:13" x14ac:dyDescent="0.2">
      <c r="A1951" s="32"/>
      <c r="B1951" s="32"/>
      <c r="E1951" s="33"/>
      <c r="F1951" s="33"/>
      <c r="G1951" s="33"/>
      <c r="H1951" s="33"/>
      <c r="I1951" s="34"/>
      <c r="J1951" s="34"/>
      <c r="K1951" s="34"/>
      <c r="L1951" s="34"/>
      <c r="M1951" s="34"/>
    </row>
    <row r="1952" spans="1:13" x14ac:dyDescent="0.2">
      <c r="A1952" s="32"/>
      <c r="B1952" s="32"/>
      <c r="E1952" s="33"/>
      <c r="F1952" s="33"/>
      <c r="G1952" s="33"/>
      <c r="H1952" s="33"/>
      <c r="I1952" s="34"/>
      <c r="J1952" s="34"/>
      <c r="K1952" s="34"/>
      <c r="L1952" s="34"/>
      <c r="M1952" s="34"/>
    </row>
    <row r="1953" spans="1:13" x14ac:dyDescent="0.2">
      <c r="A1953" s="32"/>
      <c r="B1953" s="32"/>
      <c r="E1953" s="33"/>
      <c r="F1953" s="33"/>
      <c r="G1953" s="33"/>
      <c r="H1953" s="33"/>
      <c r="I1953" s="34"/>
      <c r="J1953" s="34"/>
      <c r="K1953" s="34"/>
      <c r="L1953" s="34"/>
      <c r="M1953" s="34"/>
    </row>
    <row r="1954" spans="1:13" x14ac:dyDescent="0.2">
      <c r="A1954" s="32"/>
      <c r="B1954" s="32"/>
      <c r="E1954" s="33"/>
      <c r="F1954" s="33"/>
      <c r="G1954" s="33"/>
      <c r="H1954" s="33"/>
      <c r="I1954" s="34"/>
      <c r="J1954" s="34"/>
      <c r="K1954" s="34"/>
      <c r="L1954" s="34"/>
      <c r="M1954" s="34"/>
    </row>
    <row r="1955" spans="1:13" x14ac:dyDescent="0.2">
      <c r="A1955" s="32"/>
      <c r="B1955" s="32"/>
      <c r="E1955" s="33"/>
      <c r="F1955" s="33"/>
      <c r="G1955" s="33"/>
      <c r="H1955" s="33"/>
      <c r="I1955" s="34"/>
      <c r="J1955" s="34"/>
      <c r="K1955" s="34"/>
      <c r="L1955" s="34"/>
      <c r="M1955" s="34"/>
    </row>
    <row r="1956" spans="1:13" x14ac:dyDescent="0.2">
      <c r="A1956" s="32"/>
      <c r="B1956" s="32"/>
      <c r="E1956" s="33"/>
      <c r="F1956" s="33"/>
      <c r="G1956" s="33"/>
      <c r="H1956" s="33"/>
      <c r="I1956" s="34"/>
      <c r="J1956" s="34"/>
      <c r="K1956" s="34"/>
      <c r="L1956" s="34"/>
      <c r="M1956" s="34"/>
    </row>
    <row r="1957" spans="1:13" x14ac:dyDescent="0.2">
      <c r="A1957" s="32"/>
      <c r="B1957" s="32"/>
      <c r="E1957" s="33"/>
      <c r="F1957" s="33"/>
      <c r="G1957" s="33"/>
      <c r="H1957" s="33"/>
      <c r="I1957" s="34"/>
      <c r="J1957" s="34"/>
      <c r="K1957" s="34"/>
      <c r="L1957" s="34"/>
      <c r="M1957" s="34"/>
    </row>
    <row r="1958" spans="1:13" x14ac:dyDescent="0.2">
      <c r="A1958" s="32"/>
      <c r="B1958" s="32"/>
      <c r="E1958" s="33"/>
      <c r="F1958" s="33"/>
      <c r="G1958" s="33"/>
      <c r="H1958" s="33"/>
      <c r="I1958" s="34"/>
      <c r="J1958" s="34"/>
      <c r="K1958" s="34"/>
      <c r="L1958" s="34"/>
      <c r="M1958" s="34"/>
    </row>
    <row r="1959" spans="1:13" x14ac:dyDescent="0.2">
      <c r="A1959" s="32"/>
      <c r="B1959" s="32"/>
      <c r="E1959" s="33"/>
      <c r="F1959" s="33"/>
      <c r="G1959" s="33"/>
      <c r="H1959" s="33"/>
      <c r="I1959" s="34"/>
      <c r="J1959" s="34"/>
      <c r="K1959" s="34"/>
      <c r="L1959" s="34"/>
      <c r="M1959" s="34"/>
    </row>
    <row r="1960" spans="1:13" x14ac:dyDescent="0.2">
      <c r="A1960" s="32"/>
      <c r="B1960" s="32"/>
      <c r="E1960" s="33"/>
      <c r="F1960" s="33"/>
      <c r="G1960" s="33"/>
      <c r="H1960" s="33"/>
      <c r="I1960" s="34"/>
      <c r="J1960" s="34"/>
      <c r="K1960" s="34"/>
      <c r="L1960" s="34"/>
      <c r="M1960" s="34"/>
    </row>
    <row r="1961" spans="1:13" x14ac:dyDescent="0.2">
      <c r="A1961" s="32"/>
      <c r="B1961" s="32"/>
      <c r="E1961" s="33"/>
      <c r="F1961" s="33"/>
      <c r="G1961" s="33"/>
      <c r="H1961" s="33"/>
      <c r="I1961" s="34"/>
      <c r="J1961" s="34"/>
      <c r="K1961" s="34"/>
      <c r="L1961" s="34"/>
      <c r="M1961" s="34"/>
    </row>
    <row r="1962" spans="1:13" x14ac:dyDescent="0.2">
      <c r="A1962" s="32"/>
      <c r="B1962" s="32"/>
      <c r="E1962" s="33"/>
      <c r="F1962" s="33"/>
      <c r="G1962" s="33"/>
      <c r="H1962" s="33"/>
      <c r="I1962" s="34"/>
      <c r="J1962" s="34"/>
      <c r="K1962" s="34"/>
      <c r="L1962" s="34"/>
      <c r="M1962" s="34"/>
    </row>
    <row r="1963" spans="1:13" x14ac:dyDescent="0.2">
      <c r="A1963" s="32"/>
      <c r="B1963" s="32"/>
      <c r="E1963" s="33"/>
      <c r="F1963" s="33"/>
      <c r="G1963" s="33"/>
      <c r="H1963" s="33"/>
      <c r="I1963" s="34"/>
      <c r="J1963" s="34"/>
      <c r="K1963" s="34"/>
      <c r="L1963" s="34"/>
      <c r="M1963" s="34"/>
    </row>
    <row r="1964" spans="1:13" x14ac:dyDescent="0.2">
      <c r="A1964" s="32"/>
      <c r="B1964" s="32"/>
      <c r="E1964" s="33"/>
      <c r="F1964" s="33"/>
      <c r="G1964" s="33"/>
      <c r="H1964" s="33"/>
      <c r="I1964" s="34"/>
      <c r="J1964" s="34"/>
      <c r="K1964" s="34"/>
      <c r="L1964" s="34"/>
      <c r="M1964" s="34"/>
    </row>
    <row r="1965" spans="1:13" x14ac:dyDescent="0.2">
      <c r="A1965" s="32"/>
      <c r="B1965" s="32"/>
      <c r="E1965" s="33"/>
      <c r="F1965" s="33"/>
      <c r="G1965" s="33"/>
      <c r="H1965" s="33"/>
      <c r="I1965" s="34"/>
      <c r="J1965" s="34"/>
      <c r="K1965" s="34"/>
      <c r="L1965" s="34"/>
      <c r="M1965" s="34"/>
    </row>
    <row r="1966" spans="1:13" x14ac:dyDescent="0.2">
      <c r="A1966" s="32"/>
      <c r="B1966" s="32"/>
      <c r="E1966" s="33"/>
      <c r="F1966" s="33"/>
      <c r="G1966" s="33"/>
      <c r="H1966" s="33"/>
      <c r="I1966" s="34"/>
      <c r="J1966" s="34"/>
      <c r="K1966" s="34"/>
      <c r="L1966" s="34"/>
      <c r="M1966" s="34"/>
    </row>
    <row r="1967" spans="1:13" x14ac:dyDescent="0.2">
      <c r="A1967" s="32"/>
      <c r="B1967" s="32"/>
      <c r="E1967" s="33"/>
      <c r="F1967" s="33"/>
      <c r="G1967" s="33"/>
      <c r="H1967" s="33"/>
      <c r="I1967" s="34"/>
      <c r="J1967" s="34"/>
      <c r="K1967" s="34"/>
      <c r="L1967" s="34"/>
      <c r="M1967" s="34"/>
    </row>
    <row r="1968" spans="1:13" x14ac:dyDescent="0.2">
      <c r="A1968" s="32"/>
      <c r="B1968" s="32"/>
      <c r="E1968" s="33"/>
      <c r="F1968" s="33"/>
      <c r="G1968" s="33"/>
      <c r="H1968" s="33"/>
      <c r="I1968" s="34"/>
      <c r="J1968" s="34"/>
      <c r="K1968" s="34"/>
      <c r="L1968" s="34"/>
      <c r="M1968" s="34"/>
    </row>
    <row r="1969" spans="1:13" x14ac:dyDescent="0.2">
      <c r="A1969" s="32"/>
      <c r="B1969" s="32"/>
      <c r="E1969" s="33"/>
      <c r="F1969" s="33"/>
      <c r="G1969" s="33"/>
      <c r="H1969" s="33"/>
      <c r="I1969" s="34"/>
      <c r="J1969" s="34"/>
      <c r="K1969" s="34"/>
      <c r="L1969" s="34"/>
      <c r="M1969" s="34"/>
    </row>
    <row r="1970" spans="1:13" x14ac:dyDescent="0.2">
      <c r="A1970" s="32"/>
      <c r="B1970" s="32"/>
      <c r="E1970" s="33"/>
      <c r="F1970" s="33"/>
      <c r="G1970" s="33"/>
      <c r="H1970" s="33"/>
      <c r="I1970" s="34"/>
      <c r="J1970" s="34"/>
      <c r="K1970" s="34"/>
      <c r="L1970" s="34"/>
      <c r="M1970" s="34"/>
    </row>
    <row r="1971" spans="1:13" x14ac:dyDescent="0.2">
      <c r="A1971" s="32"/>
      <c r="B1971" s="32"/>
      <c r="E1971" s="33"/>
      <c r="F1971" s="33"/>
      <c r="G1971" s="33"/>
      <c r="H1971" s="33"/>
      <c r="I1971" s="34"/>
      <c r="J1971" s="34"/>
      <c r="K1971" s="34"/>
      <c r="L1971" s="34"/>
      <c r="M1971" s="34"/>
    </row>
    <row r="1972" spans="1:13" x14ac:dyDescent="0.2">
      <c r="A1972" s="32"/>
      <c r="B1972" s="32"/>
      <c r="E1972" s="33"/>
      <c r="F1972" s="33"/>
      <c r="G1972" s="33"/>
      <c r="H1972" s="33"/>
      <c r="I1972" s="34"/>
      <c r="J1972" s="34"/>
      <c r="K1972" s="34"/>
      <c r="L1972" s="34"/>
      <c r="M1972" s="34"/>
    </row>
    <row r="1973" spans="1:13" x14ac:dyDescent="0.2">
      <c r="A1973" s="32"/>
      <c r="B1973" s="32"/>
      <c r="E1973" s="33"/>
      <c r="F1973" s="33"/>
      <c r="G1973" s="33"/>
      <c r="H1973" s="33"/>
      <c r="I1973" s="34"/>
      <c r="J1973" s="34"/>
      <c r="K1973" s="34"/>
      <c r="L1973" s="34"/>
      <c r="M1973" s="34"/>
    </row>
    <row r="1974" spans="1:13" x14ac:dyDescent="0.2">
      <c r="A1974" s="32"/>
      <c r="B1974" s="32"/>
      <c r="E1974" s="33"/>
      <c r="F1974" s="33"/>
      <c r="G1974" s="33"/>
      <c r="H1974" s="33"/>
      <c r="I1974" s="34"/>
      <c r="J1974" s="34"/>
      <c r="K1974" s="34"/>
      <c r="L1974" s="34"/>
      <c r="M1974" s="34"/>
    </row>
    <row r="1975" spans="1:13" x14ac:dyDescent="0.2">
      <c r="A1975" s="32"/>
      <c r="B1975" s="32"/>
      <c r="E1975" s="33"/>
      <c r="F1975" s="33"/>
      <c r="G1975" s="33"/>
      <c r="H1975" s="33"/>
      <c r="I1975" s="34"/>
      <c r="J1975" s="34"/>
      <c r="K1975" s="34"/>
      <c r="L1975" s="34"/>
      <c r="M1975" s="34"/>
    </row>
    <row r="1976" spans="1:13" x14ac:dyDescent="0.2">
      <c r="A1976" s="32"/>
      <c r="B1976" s="32"/>
      <c r="E1976" s="33"/>
      <c r="F1976" s="33"/>
      <c r="G1976" s="33"/>
      <c r="H1976" s="33"/>
      <c r="I1976" s="34"/>
      <c r="J1976" s="34"/>
      <c r="K1976" s="34"/>
      <c r="L1976" s="34"/>
      <c r="M1976" s="34"/>
    </row>
    <row r="1977" spans="1:13" x14ac:dyDescent="0.2">
      <c r="A1977" s="32"/>
      <c r="B1977" s="32"/>
      <c r="E1977" s="33"/>
      <c r="F1977" s="33"/>
      <c r="G1977" s="33"/>
      <c r="H1977" s="33"/>
      <c r="I1977" s="34"/>
      <c r="J1977" s="34"/>
      <c r="K1977" s="34"/>
      <c r="L1977" s="34"/>
      <c r="M1977" s="34"/>
    </row>
    <row r="1978" spans="1:13" x14ac:dyDescent="0.2">
      <c r="A1978" s="32"/>
      <c r="B1978" s="32"/>
      <c r="E1978" s="33"/>
      <c r="F1978" s="33"/>
      <c r="G1978" s="33"/>
      <c r="H1978" s="33"/>
      <c r="I1978" s="34"/>
      <c r="J1978" s="34"/>
      <c r="K1978" s="34"/>
      <c r="L1978" s="34"/>
      <c r="M1978" s="34"/>
    </row>
    <row r="1979" spans="1:13" x14ac:dyDescent="0.2">
      <c r="A1979" s="32"/>
      <c r="B1979" s="32"/>
      <c r="E1979" s="33"/>
      <c r="F1979" s="33"/>
      <c r="G1979" s="33"/>
      <c r="H1979" s="33"/>
      <c r="I1979" s="34"/>
      <c r="J1979" s="34"/>
      <c r="K1979" s="34"/>
      <c r="L1979" s="34"/>
      <c r="M1979" s="34"/>
    </row>
    <row r="1980" spans="1:13" x14ac:dyDescent="0.2">
      <c r="A1980" s="32"/>
      <c r="B1980" s="32"/>
      <c r="E1980" s="33"/>
      <c r="F1980" s="33"/>
      <c r="G1980" s="33"/>
      <c r="H1980" s="33"/>
      <c r="I1980" s="34"/>
      <c r="J1980" s="34"/>
      <c r="K1980" s="34"/>
      <c r="L1980" s="34"/>
      <c r="M1980" s="34"/>
    </row>
    <row r="1981" spans="1:13" x14ac:dyDescent="0.2">
      <c r="A1981" s="32"/>
      <c r="B1981" s="32"/>
      <c r="E1981" s="33"/>
      <c r="F1981" s="33"/>
      <c r="G1981" s="33"/>
      <c r="H1981" s="33"/>
      <c r="I1981" s="34"/>
      <c r="J1981" s="34"/>
      <c r="K1981" s="34"/>
      <c r="L1981" s="34"/>
      <c r="M1981" s="34"/>
    </row>
    <row r="1982" spans="1:13" x14ac:dyDescent="0.2">
      <c r="A1982" s="32"/>
      <c r="B1982" s="32"/>
      <c r="E1982" s="33"/>
      <c r="F1982" s="33"/>
      <c r="G1982" s="33"/>
      <c r="H1982" s="33"/>
      <c r="I1982" s="34"/>
      <c r="J1982" s="34"/>
      <c r="K1982" s="34"/>
      <c r="L1982" s="34"/>
      <c r="M1982" s="34"/>
    </row>
    <row r="1983" spans="1:13" x14ac:dyDescent="0.2">
      <c r="A1983" s="32"/>
      <c r="B1983" s="32"/>
      <c r="E1983" s="33"/>
      <c r="F1983" s="33"/>
      <c r="G1983" s="33"/>
      <c r="H1983" s="33"/>
      <c r="I1983" s="34"/>
      <c r="J1983" s="34"/>
      <c r="K1983" s="34"/>
      <c r="L1983" s="34"/>
      <c r="M1983" s="34"/>
    </row>
    <row r="1984" spans="1:13" x14ac:dyDescent="0.2">
      <c r="A1984" s="32"/>
      <c r="B1984" s="32"/>
      <c r="E1984" s="33"/>
      <c r="F1984" s="33"/>
      <c r="G1984" s="33"/>
      <c r="H1984" s="33"/>
      <c r="I1984" s="34"/>
      <c r="J1984" s="34"/>
      <c r="K1984" s="34"/>
      <c r="L1984" s="34"/>
      <c r="M1984" s="34"/>
    </row>
    <row r="1985" spans="1:13" x14ac:dyDescent="0.2">
      <c r="A1985" s="32"/>
      <c r="B1985" s="32"/>
      <c r="E1985" s="33"/>
      <c r="F1985" s="33"/>
      <c r="G1985" s="33"/>
      <c r="H1985" s="33"/>
      <c r="I1985" s="34"/>
      <c r="J1985" s="34"/>
      <c r="K1985" s="34"/>
      <c r="L1985" s="34"/>
      <c r="M1985" s="34"/>
    </row>
    <row r="1986" spans="1:13" x14ac:dyDescent="0.2">
      <c r="A1986" s="32"/>
      <c r="B1986" s="32"/>
      <c r="E1986" s="33"/>
      <c r="F1986" s="33"/>
      <c r="G1986" s="33"/>
      <c r="H1986" s="33"/>
      <c r="I1986" s="34"/>
      <c r="J1986" s="34"/>
      <c r="K1986" s="34"/>
      <c r="L1986" s="34"/>
      <c r="M1986" s="34"/>
    </row>
    <row r="1987" spans="1:13" x14ac:dyDescent="0.2">
      <c r="A1987" s="32"/>
      <c r="B1987" s="32"/>
      <c r="E1987" s="33"/>
      <c r="F1987" s="33"/>
      <c r="G1987" s="33"/>
      <c r="H1987" s="33"/>
      <c r="I1987" s="34"/>
      <c r="J1987" s="34"/>
      <c r="K1987" s="34"/>
      <c r="L1987" s="34"/>
      <c r="M1987" s="34"/>
    </row>
    <row r="1988" spans="1:13" x14ac:dyDescent="0.2">
      <c r="A1988" s="32"/>
      <c r="B1988" s="32"/>
      <c r="E1988" s="33"/>
      <c r="F1988" s="33"/>
      <c r="G1988" s="33"/>
      <c r="H1988" s="33"/>
      <c r="I1988" s="34"/>
      <c r="J1988" s="34"/>
      <c r="K1988" s="34"/>
      <c r="L1988" s="34"/>
      <c r="M1988" s="34"/>
    </row>
    <row r="1989" spans="1:13" x14ac:dyDescent="0.2">
      <c r="A1989" s="32"/>
      <c r="B1989" s="32"/>
      <c r="E1989" s="33"/>
      <c r="F1989" s="33"/>
      <c r="G1989" s="33"/>
      <c r="H1989" s="33"/>
      <c r="I1989" s="34"/>
      <c r="J1989" s="34"/>
      <c r="K1989" s="34"/>
      <c r="L1989" s="34"/>
      <c r="M1989" s="34"/>
    </row>
    <row r="1990" spans="1:13" x14ac:dyDescent="0.2">
      <c r="A1990" s="32"/>
      <c r="B1990" s="32"/>
      <c r="E1990" s="33"/>
      <c r="F1990" s="33"/>
      <c r="G1990" s="33"/>
      <c r="H1990" s="33"/>
      <c r="I1990" s="34"/>
      <c r="J1990" s="34"/>
      <c r="K1990" s="34"/>
      <c r="L1990" s="34"/>
      <c r="M1990" s="34"/>
    </row>
    <row r="1991" spans="1:13" x14ac:dyDescent="0.2">
      <c r="A1991" s="32"/>
      <c r="B1991" s="32"/>
      <c r="E1991" s="33"/>
      <c r="F1991" s="33"/>
      <c r="G1991" s="33"/>
      <c r="H1991" s="33"/>
      <c r="I1991" s="34"/>
      <c r="J1991" s="34"/>
      <c r="K1991" s="34"/>
      <c r="L1991" s="34"/>
      <c r="M1991" s="34"/>
    </row>
    <row r="1992" spans="1:13" x14ac:dyDescent="0.2">
      <c r="A1992" s="32"/>
      <c r="B1992" s="32"/>
      <c r="E1992" s="33"/>
      <c r="F1992" s="33"/>
      <c r="G1992" s="33"/>
      <c r="H1992" s="33"/>
      <c r="I1992" s="34"/>
      <c r="J1992" s="34"/>
      <c r="K1992" s="34"/>
      <c r="L1992" s="34"/>
      <c r="M1992" s="34"/>
    </row>
    <row r="1993" spans="1:13" x14ac:dyDescent="0.2">
      <c r="A1993" s="32"/>
      <c r="B1993" s="32"/>
      <c r="E1993" s="33"/>
      <c r="F1993" s="33"/>
      <c r="G1993" s="33"/>
      <c r="H1993" s="33"/>
      <c r="I1993" s="34"/>
      <c r="J1993" s="34"/>
      <c r="K1993" s="34"/>
      <c r="L1993" s="34"/>
      <c r="M1993" s="34"/>
    </row>
    <row r="1994" spans="1:13" x14ac:dyDescent="0.2">
      <c r="A1994" s="32"/>
      <c r="B1994" s="32"/>
      <c r="E1994" s="33"/>
      <c r="F1994" s="33"/>
      <c r="G1994" s="33"/>
      <c r="H1994" s="33"/>
      <c r="I1994" s="34"/>
      <c r="J1994" s="34"/>
      <c r="K1994" s="34"/>
      <c r="L1994" s="34"/>
      <c r="M1994" s="34"/>
    </row>
    <row r="1995" spans="1:13" x14ac:dyDescent="0.2">
      <c r="A1995" s="32"/>
      <c r="B1995" s="32"/>
      <c r="E1995" s="33"/>
      <c r="F1995" s="33"/>
      <c r="G1995" s="33"/>
      <c r="H1995" s="33"/>
      <c r="I1995" s="34"/>
      <c r="J1995" s="34"/>
      <c r="K1995" s="34"/>
      <c r="L1995" s="34"/>
      <c r="M1995" s="34"/>
    </row>
    <row r="1996" spans="1:13" x14ac:dyDescent="0.2">
      <c r="A1996" s="32"/>
      <c r="B1996" s="32"/>
      <c r="E1996" s="33"/>
      <c r="F1996" s="33"/>
      <c r="G1996" s="33"/>
      <c r="H1996" s="33"/>
      <c r="I1996" s="34"/>
      <c r="J1996" s="34"/>
      <c r="K1996" s="34"/>
      <c r="L1996" s="34"/>
      <c r="M1996" s="34"/>
    </row>
    <row r="1997" spans="1:13" x14ac:dyDescent="0.2">
      <c r="A1997" s="32"/>
      <c r="B1997" s="32"/>
      <c r="E1997" s="33"/>
      <c r="F1997" s="33"/>
      <c r="G1997" s="33"/>
      <c r="H1997" s="33"/>
      <c r="I1997" s="34"/>
      <c r="J1997" s="34"/>
      <c r="K1997" s="34"/>
      <c r="L1997" s="34"/>
      <c r="M1997" s="34"/>
    </row>
    <row r="1998" spans="1:13" x14ac:dyDescent="0.2">
      <c r="A1998" s="32"/>
      <c r="B1998" s="32"/>
      <c r="E1998" s="33"/>
      <c r="F1998" s="33"/>
      <c r="G1998" s="33"/>
      <c r="H1998" s="33"/>
      <c r="I1998" s="34"/>
      <c r="J1998" s="34"/>
      <c r="K1998" s="34"/>
      <c r="L1998" s="34"/>
      <c r="M1998" s="34"/>
    </row>
    <row r="1999" spans="1:13" x14ac:dyDescent="0.2">
      <c r="A1999" s="32"/>
      <c r="B1999" s="32"/>
      <c r="E1999" s="33"/>
      <c r="F1999" s="33"/>
      <c r="G1999" s="33"/>
      <c r="H1999" s="33"/>
      <c r="I1999" s="34"/>
      <c r="J1999" s="34"/>
      <c r="K1999" s="34"/>
      <c r="L1999" s="34"/>
      <c r="M1999" s="34"/>
    </row>
    <row r="2000" spans="1:13" x14ac:dyDescent="0.2">
      <c r="A2000" s="32"/>
      <c r="B2000" s="32"/>
      <c r="E2000" s="33"/>
      <c r="F2000" s="33"/>
      <c r="G2000" s="33"/>
      <c r="H2000" s="33"/>
      <c r="I2000" s="34"/>
      <c r="J2000" s="34"/>
      <c r="K2000" s="34"/>
      <c r="L2000" s="34"/>
      <c r="M2000" s="34"/>
    </row>
    <row r="2001" spans="1:13" x14ac:dyDescent="0.2">
      <c r="A2001" s="32"/>
      <c r="B2001" s="32"/>
      <c r="E2001" s="33"/>
      <c r="F2001" s="33"/>
      <c r="G2001" s="33"/>
      <c r="H2001" s="33"/>
      <c r="I2001" s="34"/>
      <c r="J2001" s="34"/>
      <c r="K2001" s="34"/>
      <c r="L2001" s="34"/>
      <c r="M2001" s="34"/>
    </row>
    <row r="2002" spans="1:13" x14ac:dyDescent="0.2">
      <c r="A2002" s="32"/>
      <c r="B2002" s="32"/>
      <c r="E2002" s="33"/>
      <c r="F2002" s="33"/>
      <c r="G2002" s="33"/>
      <c r="H2002" s="33"/>
      <c r="I2002" s="34"/>
      <c r="J2002" s="34"/>
      <c r="K2002" s="34"/>
      <c r="L2002" s="34"/>
      <c r="M2002" s="34"/>
    </row>
    <row r="2003" spans="1:13" x14ac:dyDescent="0.2">
      <c r="A2003" s="32"/>
      <c r="B2003" s="32"/>
      <c r="E2003" s="33"/>
      <c r="F2003" s="33"/>
      <c r="G2003" s="33"/>
      <c r="H2003" s="33"/>
      <c r="I2003" s="34"/>
      <c r="J2003" s="34"/>
      <c r="K2003" s="34"/>
      <c r="L2003" s="34"/>
      <c r="M2003" s="34"/>
    </row>
    <row r="2004" spans="1:13" x14ac:dyDescent="0.2">
      <c r="A2004" s="32"/>
      <c r="B2004" s="32"/>
      <c r="E2004" s="33"/>
      <c r="F2004" s="33"/>
      <c r="G2004" s="33"/>
      <c r="H2004" s="33"/>
      <c r="I2004" s="34"/>
      <c r="J2004" s="34"/>
      <c r="K2004" s="34"/>
      <c r="L2004" s="34"/>
      <c r="M2004" s="34"/>
    </row>
    <row r="2005" spans="1:13" x14ac:dyDescent="0.2">
      <c r="A2005" s="32"/>
      <c r="B2005" s="32"/>
      <c r="E2005" s="33"/>
      <c r="F2005" s="33"/>
      <c r="G2005" s="33"/>
      <c r="H2005" s="33"/>
      <c r="I2005" s="34"/>
      <c r="J2005" s="34"/>
      <c r="K2005" s="34"/>
      <c r="L2005" s="34"/>
      <c r="M2005" s="34"/>
    </row>
    <row r="2006" spans="1:13" x14ac:dyDescent="0.2">
      <c r="A2006" s="32"/>
      <c r="B2006" s="32"/>
      <c r="E2006" s="33"/>
      <c r="F2006" s="33"/>
      <c r="G2006" s="33"/>
      <c r="H2006" s="33"/>
      <c r="I2006" s="34"/>
      <c r="J2006" s="34"/>
      <c r="K2006" s="34"/>
      <c r="L2006" s="34"/>
      <c r="M2006" s="34"/>
    </row>
    <row r="2007" spans="1:13" x14ac:dyDescent="0.2">
      <c r="A2007" s="32"/>
      <c r="B2007" s="32"/>
      <c r="E2007" s="33"/>
      <c r="F2007" s="33"/>
      <c r="G2007" s="33"/>
      <c r="H2007" s="33"/>
      <c r="I2007" s="34"/>
      <c r="J2007" s="34"/>
      <c r="K2007" s="34"/>
      <c r="L2007" s="34"/>
      <c r="M2007" s="34"/>
    </row>
    <row r="2008" spans="1:13" x14ac:dyDescent="0.2">
      <c r="A2008" s="32"/>
      <c r="B2008" s="32"/>
      <c r="E2008" s="33"/>
      <c r="F2008" s="33"/>
      <c r="G2008" s="33"/>
      <c r="H2008" s="33"/>
      <c r="I2008" s="34"/>
      <c r="J2008" s="34"/>
      <c r="K2008" s="34"/>
      <c r="L2008" s="34"/>
      <c r="M2008" s="34"/>
    </row>
    <row r="2009" spans="1:13" x14ac:dyDescent="0.2">
      <c r="A2009" s="32"/>
      <c r="B2009" s="32"/>
      <c r="E2009" s="33"/>
      <c r="F2009" s="33"/>
      <c r="G2009" s="33"/>
      <c r="H2009" s="33"/>
      <c r="I2009" s="34"/>
      <c r="J2009" s="34"/>
      <c r="K2009" s="34"/>
      <c r="L2009" s="34"/>
      <c r="M2009" s="34"/>
    </row>
    <row r="2010" spans="1:13" x14ac:dyDescent="0.2">
      <c r="A2010" s="32"/>
      <c r="B2010" s="32"/>
      <c r="E2010" s="33"/>
      <c r="F2010" s="33"/>
      <c r="G2010" s="33"/>
      <c r="H2010" s="33"/>
      <c r="I2010" s="34"/>
      <c r="J2010" s="34"/>
      <c r="K2010" s="34"/>
      <c r="L2010" s="34"/>
      <c r="M2010" s="34"/>
    </row>
    <row r="2011" spans="1:13" x14ac:dyDescent="0.2">
      <c r="A2011" s="32"/>
      <c r="B2011" s="32"/>
      <c r="E2011" s="33"/>
      <c r="F2011" s="33"/>
      <c r="G2011" s="33"/>
      <c r="H2011" s="33"/>
      <c r="I2011" s="34"/>
      <c r="J2011" s="34"/>
      <c r="K2011" s="34"/>
      <c r="L2011" s="34"/>
      <c r="M2011" s="34"/>
    </row>
    <row r="2012" spans="1:13" x14ac:dyDescent="0.2">
      <c r="A2012" s="32"/>
      <c r="B2012" s="32"/>
      <c r="E2012" s="33"/>
      <c r="F2012" s="33"/>
      <c r="G2012" s="33"/>
      <c r="H2012" s="33"/>
      <c r="I2012" s="34"/>
      <c r="J2012" s="34"/>
      <c r="K2012" s="34"/>
      <c r="L2012" s="34"/>
      <c r="M2012" s="34"/>
    </row>
    <row r="2013" spans="1:13" x14ac:dyDescent="0.2">
      <c r="A2013" s="32"/>
      <c r="B2013" s="32"/>
      <c r="E2013" s="33"/>
      <c r="F2013" s="33"/>
      <c r="G2013" s="33"/>
      <c r="H2013" s="33"/>
      <c r="I2013" s="34"/>
      <c r="J2013" s="34"/>
      <c r="K2013" s="34"/>
      <c r="L2013" s="34"/>
      <c r="M2013" s="34"/>
    </row>
    <row r="2014" spans="1:13" x14ac:dyDescent="0.2">
      <c r="A2014" s="32"/>
      <c r="B2014" s="32"/>
      <c r="E2014" s="33"/>
      <c r="F2014" s="33"/>
      <c r="G2014" s="33"/>
      <c r="H2014" s="33"/>
      <c r="I2014" s="34"/>
      <c r="J2014" s="34"/>
      <c r="K2014" s="34"/>
      <c r="L2014" s="34"/>
      <c r="M2014" s="34"/>
    </row>
    <row r="2015" spans="1:13" x14ac:dyDescent="0.2">
      <c r="A2015" s="32"/>
      <c r="B2015" s="32"/>
      <c r="E2015" s="33"/>
      <c r="F2015" s="33"/>
      <c r="G2015" s="33"/>
      <c r="H2015" s="33"/>
      <c r="I2015" s="34"/>
      <c r="J2015" s="34"/>
      <c r="K2015" s="34"/>
      <c r="L2015" s="34"/>
      <c r="M2015" s="34"/>
    </row>
    <row r="2016" spans="1:13" x14ac:dyDescent="0.2">
      <c r="A2016" s="32"/>
      <c r="B2016" s="32"/>
      <c r="E2016" s="33"/>
      <c r="F2016" s="33"/>
      <c r="G2016" s="33"/>
      <c r="H2016" s="33"/>
      <c r="I2016" s="34"/>
      <c r="J2016" s="34"/>
      <c r="K2016" s="34"/>
      <c r="L2016" s="34"/>
      <c r="M2016" s="34"/>
    </row>
    <row r="2017" spans="1:13" x14ac:dyDescent="0.2">
      <c r="A2017" s="32"/>
      <c r="B2017" s="32"/>
      <c r="E2017" s="33"/>
      <c r="F2017" s="33"/>
      <c r="G2017" s="33"/>
      <c r="H2017" s="33"/>
      <c r="I2017" s="34"/>
      <c r="J2017" s="34"/>
      <c r="K2017" s="34"/>
      <c r="L2017" s="34"/>
      <c r="M2017" s="34"/>
    </row>
    <row r="2018" spans="1:13" x14ac:dyDescent="0.2">
      <c r="A2018" s="32"/>
      <c r="B2018" s="32"/>
      <c r="E2018" s="33"/>
      <c r="F2018" s="33"/>
      <c r="G2018" s="33"/>
      <c r="H2018" s="33"/>
      <c r="I2018" s="34"/>
      <c r="J2018" s="34"/>
      <c r="K2018" s="34"/>
      <c r="L2018" s="34"/>
      <c r="M2018" s="34"/>
    </row>
    <row r="2019" spans="1:13" x14ac:dyDescent="0.2">
      <c r="A2019" s="32"/>
      <c r="B2019" s="32"/>
      <c r="E2019" s="33"/>
      <c r="F2019" s="33"/>
      <c r="G2019" s="33"/>
      <c r="H2019" s="33"/>
      <c r="I2019" s="34"/>
      <c r="J2019" s="34"/>
      <c r="K2019" s="34"/>
      <c r="L2019" s="34"/>
      <c r="M2019" s="34"/>
    </row>
    <row r="2020" spans="1:13" x14ac:dyDescent="0.2">
      <c r="A2020" s="32"/>
      <c r="B2020" s="32"/>
      <c r="E2020" s="33"/>
      <c r="F2020" s="33"/>
      <c r="G2020" s="33"/>
      <c r="H2020" s="33"/>
      <c r="I2020" s="34"/>
      <c r="J2020" s="34"/>
      <c r="K2020" s="34"/>
      <c r="L2020" s="34"/>
      <c r="M2020" s="34"/>
    </row>
    <row r="2021" spans="1:13" x14ac:dyDescent="0.2">
      <c r="A2021" s="32"/>
      <c r="B2021" s="32"/>
      <c r="E2021" s="33"/>
      <c r="F2021" s="33"/>
      <c r="G2021" s="33"/>
      <c r="H2021" s="33"/>
      <c r="I2021" s="34"/>
      <c r="J2021" s="34"/>
      <c r="K2021" s="34"/>
      <c r="L2021" s="34"/>
      <c r="M2021" s="34"/>
    </row>
    <row r="2022" spans="1:13" x14ac:dyDescent="0.2">
      <c r="A2022" s="32"/>
      <c r="B2022" s="32"/>
      <c r="E2022" s="33"/>
      <c r="F2022" s="33"/>
      <c r="G2022" s="33"/>
      <c r="H2022" s="33"/>
      <c r="I2022" s="34"/>
      <c r="J2022" s="34"/>
      <c r="K2022" s="34"/>
      <c r="L2022" s="34"/>
      <c r="M2022" s="34"/>
    </row>
    <row r="2023" spans="1:13" x14ac:dyDescent="0.2">
      <c r="A2023" s="32"/>
      <c r="B2023" s="32"/>
      <c r="E2023" s="33"/>
      <c r="F2023" s="33"/>
      <c r="G2023" s="33"/>
      <c r="H2023" s="33"/>
      <c r="I2023" s="34"/>
      <c r="J2023" s="34"/>
      <c r="K2023" s="34"/>
      <c r="L2023" s="34"/>
      <c r="M2023" s="34"/>
    </row>
    <row r="2024" spans="1:13" x14ac:dyDescent="0.2">
      <c r="A2024" s="32"/>
      <c r="B2024" s="32"/>
      <c r="E2024" s="33"/>
      <c r="F2024" s="33"/>
      <c r="G2024" s="33"/>
      <c r="H2024" s="33"/>
      <c r="I2024" s="34"/>
      <c r="J2024" s="34"/>
      <c r="K2024" s="34"/>
      <c r="L2024" s="34"/>
      <c r="M2024" s="34"/>
    </row>
    <row r="2025" spans="1:13" x14ac:dyDescent="0.2">
      <c r="A2025" s="32"/>
      <c r="B2025" s="32"/>
      <c r="E2025" s="33"/>
      <c r="F2025" s="33"/>
      <c r="G2025" s="33"/>
      <c r="H2025" s="33"/>
      <c r="I2025" s="34"/>
      <c r="J2025" s="34"/>
      <c r="K2025" s="34"/>
      <c r="L2025" s="34"/>
      <c r="M2025" s="34"/>
    </row>
    <row r="2026" spans="1:13" x14ac:dyDescent="0.2">
      <c r="A2026" s="32"/>
      <c r="B2026" s="32"/>
      <c r="E2026" s="33"/>
      <c r="F2026" s="33"/>
      <c r="G2026" s="33"/>
      <c r="H2026" s="33"/>
      <c r="I2026" s="34"/>
      <c r="J2026" s="34"/>
      <c r="K2026" s="34"/>
      <c r="L2026" s="34"/>
      <c r="M2026" s="34"/>
    </row>
    <row r="2027" spans="1:13" x14ac:dyDescent="0.2">
      <c r="A2027" s="32"/>
      <c r="B2027" s="32"/>
      <c r="E2027" s="33"/>
      <c r="F2027" s="33"/>
      <c r="G2027" s="33"/>
      <c r="H2027" s="33"/>
      <c r="I2027" s="34"/>
      <c r="J2027" s="34"/>
      <c r="K2027" s="34"/>
      <c r="L2027" s="34"/>
      <c r="M2027" s="34"/>
    </row>
    <row r="2028" spans="1:13" x14ac:dyDescent="0.2">
      <c r="A2028" s="32"/>
      <c r="B2028" s="32"/>
      <c r="E2028" s="33"/>
      <c r="F2028" s="33"/>
      <c r="G2028" s="33"/>
      <c r="H2028" s="33"/>
      <c r="I2028" s="34"/>
      <c r="J2028" s="34"/>
      <c r="K2028" s="34"/>
      <c r="L2028" s="34"/>
      <c r="M2028" s="34"/>
    </row>
    <row r="2029" spans="1:13" x14ac:dyDescent="0.2">
      <c r="A2029" s="32"/>
      <c r="B2029" s="32"/>
      <c r="E2029" s="33"/>
      <c r="F2029" s="33"/>
      <c r="G2029" s="33"/>
      <c r="H2029" s="33"/>
      <c r="I2029" s="34"/>
      <c r="J2029" s="34"/>
      <c r="K2029" s="34"/>
      <c r="L2029" s="34"/>
      <c r="M2029" s="34"/>
    </row>
    <row r="2030" spans="1:13" x14ac:dyDescent="0.2">
      <c r="A2030" s="32"/>
      <c r="B2030" s="32"/>
      <c r="E2030" s="33"/>
      <c r="F2030" s="33"/>
      <c r="G2030" s="33"/>
      <c r="H2030" s="33"/>
      <c r="I2030" s="34"/>
      <c r="J2030" s="34"/>
      <c r="K2030" s="34"/>
      <c r="L2030" s="34"/>
      <c r="M2030" s="34"/>
    </row>
    <row r="2031" spans="1:13" x14ac:dyDescent="0.2">
      <c r="A2031" s="32"/>
      <c r="B2031" s="32"/>
      <c r="E2031" s="33"/>
      <c r="F2031" s="33"/>
      <c r="G2031" s="33"/>
      <c r="H2031" s="33"/>
      <c r="I2031" s="34"/>
      <c r="J2031" s="34"/>
      <c r="K2031" s="34"/>
      <c r="L2031" s="34"/>
      <c r="M2031" s="34"/>
    </row>
    <row r="2032" spans="1:13" x14ac:dyDescent="0.2">
      <c r="A2032" s="32"/>
      <c r="B2032" s="32"/>
      <c r="E2032" s="33"/>
      <c r="F2032" s="33"/>
      <c r="G2032" s="33"/>
      <c r="H2032" s="33"/>
      <c r="I2032" s="34"/>
      <c r="J2032" s="34"/>
      <c r="K2032" s="34"/>
      <c r="L2032" s="34"/>
      <c r="M2032" s="34"/>
    </row>
    <row r="2033" spans="1:13" x14ac:dyDescent="0.2">
      <c r="A2033" s="32"/>
      <c r="B2033" s="32"/>
      <c r="E2033" s="33"/>
      <c r="F2033" s="33"/>
      <c r="G2033" s="33"/>
      <c r="H2033" s="33"/>
      <c r="I2033" s="34"/>
      <c r="J2033" s="34"/>
      <c r="K2033" s="34"/>
      <c r="L2033" s="34"/>
      <c r="M2033" s="34"/>
    </row>
    <row r="2034" spans="1:13" x14ac:dyDescent="0.2">
      <c r="A2034" s="32"/>
      <c r="B2034" s="32"/>
      <c r="E2034" s="33"/>
      <c r="F2034" s="33"/>
      <c r="G2034" s="33"/>
      <c r="H2034" s="33"/>
      <c r="I2034" s="34"/>
      <c r="J2034" s="34"/>
      <c r="K2034" s="34"/>
      <c r="L2034" s="34"/>
      <c r="M2034" s="34"/>
    </row>
    <row r="2035" spans="1:13" x14ac:dyDescent="0.2">
      <c r="A2035" s="32"/>
      <c r="B2035" s="32"/>
      <c r="E2035" s="33"/>
      <c r="F2035" s="33"/>
      <c r="G2035" s="33"/>
      <c r="H2035" s="33"/>
      <c r="I2035" s="34"/>
      <c r="J2035" s="34"/>
      <c r="K2035" s="34"/>
      <c r="L2035" s="34"/>
      <c r="M2035" s="34"/>
    </row>
    <row r="2036" spans="1:13" x14ac:dyDescent="0.2">
      <c r="A2036" s="32"/>
      <c r="B2036" s="32"/>
      <c r="E2036" s="33"/>
      <c r="F2036" s="33"/>
      <c r="G2036" s="33"/>
      <c r="H2036" s="33"/>
      <c r="I2036" s="34"/>
      <c r="J2036" s="34"/>
      <c r="K2036" s="34"/>
      <c r="L2036" s="34"/>
      <c r="M2036" s="34"/>
    </row>
    <row r="2037" spans="1:13" x14ac:dyDescent="0.2">
      <c r="A2037" s="32"/>
      <c r="B2037" s="32"/>
      <c r="E2037" s="33"/>
      <c r="F2037" s="33"/>
      <c r="G2037" s="33"/>
      <c r="H2037" s="33"/>
      <c r="I2037" s="34"/>
      <c r="J2037" s="34"/>
      <c r="K2037" s="34"/>
      <c r="L2037" s="34"/>
      <c r="M2037" s="34"/>
    </row>
    <row r="2038" spans="1:13" x14ac:dyDescent="0.2">
      <c r="A2038" s="32"/>
      <c r="B2038" s="32"/>
      <c r="E2038" s="33"/>
      <c r="F2038" s="33"/>
      <c r="G2038" s="33"/>
      <c r="H2038" s="33"/>
      <c r="I2038" s="34"/>
      <c r="J2038" s="34"/>
      <c r="K2038" s="34"/>
      <c r="L2038" s="34"/>
      <c r="M2038" s="34"/>
    </row>
    <row r="2039" spans="1:13" x14ac:dyDescent="0.2">
      <c r="A2039" s="32"/>
      <c r="B2039" s="32"/>
      <c r="E2039" s="33"/>
      <c r="F2039" s="33"/>
      <c r="G2039" s="33"/>
      <c r="H2039" s="33"/>
      <c r="I2039" s="34"/>
      <c r="J2039" s="34"/>
      <c r="K2039" s="34"/>
      <c r="L2039" s="34"/>
      <c r="M2039" s="34"/>
    </row>
    <row r="2040" spans="1:13" x14ac:dyDescent="0.2">
      <c r="A2040" s="32"/>
      <c r="B2040" s="32"/>
      <c r="E2040" s="33"/>
      <c r="F2040" s="33"/>
      <c r="G2040" s="33"/>
      <c r="H2040" s="33"/>
      <c r="I2040" s="34"/>
      <c r="J2040" s="34"/>
      <c r="K2040" s="34"/>
      <c r="L2040" s="34"/>
      <c r="M2040" s="34"/>
    </row>
    <row r="2041" spans="1:13" x14ac:dyDescent="0.2">
      <c r="A2041" s="32"/>
      <c r="B2041" s="32"/>
      <c r="E2041" s="33"/>
      <c r="F2041" s="33"/>
      <c r="G2041" s="33"/>
      <c r="H2041" s="33"/>
      <c r="I2041" s="34"/>
      <c r="J2041" s="34"/>
      <c r="K2041" s="34"/>
      <c r="L2041" s="34"/>
      <c r="M2041" s="34"/>
    </row>
    <row r="2042" spans="1:13" x14ac:dyDescent="0.2">
      <c r="A2042" s="32"/>
      <c r="B2042" s="32"/>
      <c r="E2042" s="33"/>
      <c r="F2042" s="33"/>
      <c r="G2042" s="33"/>
      <c r="H2042" s="33"/>
      <c r="I2042" s="34"/>
      <c r="J2042" s="34"/>
      <c r="K2042" s="34"/>
      <c r="L2042" s="34"/>
      <c r="M2042" s="34"/>
    </row>
    <row r="2043" spans="1:13" x14ac:dyDescent="0.2">
      <c r="A2043" s="32"/>
      <c r="B2043" s="32"/>
      <c r="E2043" s="33"/>
      <c r="F2043" s="33"/>
      <c r="G2043" s="33"/>
      <c r="H2043" s="33"/>
      <c r="I2043" s="34"/>
      <c r="J2043" s="34"/>
      <c r="K2043" s="34"/>
      <c r="L2043" s="34"/>
      <c r="M2043" s="34"/>
    </row>
    <row r="2044" spans="1:13" x14ac:dyDescent="0.2">
      <c r="A2044" s="32"/>
      <c r="B2044" s="32"/>
      <c r="E2044" s="33"/>
      <c r="F2044" s="33"/>
      <c r="G2044" s="33"/>
      <c r="H2044" s="33"/>
      <c r="I2044" s="34"/>
      <c r="J2044" s="34"/>
      <c r="K2044" s="34"/>
      <c r="L2044" s="34"/>
      <c r="M2044" s="34"/>
    </row>
    <row r="2045" spans="1:13" x14ac:dyDescent="0.2">
      <c r="A2045" s="32"/>
      <c r="B2045" s="32"/>
      <c r="E2045" s="33"/>
      <c r="F2045" s="33"/>
      <c r="G2045" s="33"/>
      <c r="H2045" s="33"/>
      <c r="I2045" s="34"/>
      <c r="J2045" s="34"/>
      <c r="K2045" s="34"/>
      <c r="L2045" s="34"/>
      <c r="M2045" s="34"/>
    </row>
    <row r="2046" spans="1:13" x14ac:dyDescent="0.2">
      <c r="A2046" s="32"/>
      <c r="B2046" s="32"/>
      <c r="E2046" s="33"/>
      <c r="F2046" s="33"/>
      <c r="G2046" s="33"/>
      <c r="H2046" s="33"/>
      <c r="I2046" s="34"/>
      <c r="J2046" s="34"/>
      <c r="K2046" s="34"/>
      <c r="L2046" s="34"/>
      <c r="M2046" s="34"/>
    </row>
    <row r="2047" spans="1:13" x14ac:dyDescent="0.2">
      <c r="A2047" s="32"/>
      <c r="B2047" s="32"/>
      <c r="E2047" s="33"/>
      <c r="F2047" s="33"/>
      <c r="G2047" s="33"/>
      <c r="H2047" s="33"/>
      <c r="I2047" s="34"/>
      <c r="J2047" s="34"/>
      <c r="K2047" s="34"/>
      <c r="L2047" s="34"/>
      <c r="M2047" s="34"/>
    </row>
    <row r="2048" spans="1:13" x14ac:dyDescent="0.2">
      <c r="A2048" s="32"/>
      <c r="B2048" s="32"/>
      <c r="E2048" s="33"/>
      <c r="F2048" s="33"/>
      <c r="G2048" s="33"/>
      <c r="H2048" s="33"/>
      <c r="I2048" s="34"/>
      <c r="J2048" s="34"/>
      <c r="K2048" s="34"/>
      <c r="L2048" s="34"/>
      <c r="M2048" s="34"/>
    </row>
    <row r="2049" spans="1:13" x14ac:dyDescent="0.2">
      <c r="A2049" s="32"/>
      <c r="B2049" s="32"/>
      <c r="E2049" s="33"/>
      <c r="F2049" s="33"/>
      <c r="G2049" s="33"/>
      <c r="H2049" s="33"/>
      <c r="I2049" s="34"/>
      <c r="J2049" s="34"/>
      <c r="K2049" s="34"/>
      <c r="L2049" s="34"/>
      <c r="M2049" s="34"/>
    </row>
    <row r="2050" spans="1:13" x14ac:dyDescent="0.2">
      <c r="A2050" s="32"/>
      <c r="B2050" s="32"/>
      <c r="E2050" s="33"/>
      <c r="F2050" s="33"/>
      <c r="G2050" s="33"/>
      <c r="H2050" s="33"/>
      <c r="I2050" s="34"/>
      <c r="J2050" s="34"/>
      <c r="K2050" s="34"/>
      <c r="L2050" s="34"/>
      <c r="M2050" s="34"/>
    </row>
    <row r="2051" spans="1:13" x14ac:dyDescent="0.2">
      <c r="A2051" s="32"/>
      <c r="B2051" s="32"/>
      <c r="E2051" s="33"/>
      <c r="F2051" s="33"/>
      <c r="G2051" s="33"/>
      <c r="H2051" s="33"/>
      <c r="I2051" s="34"/>
      <c r="J2051" s="34"/>
      <c r="K2051" s="34"/>
      <c r="L2051" s="34"/>
      <c r="M2051" s="34"/>
    </row>
    <row r="2052" spans="1:13" x14ac:dyDescent="0.2">
      <c r="A2052" s="32"/>
      <c r="B2052" s="32"/>
      <c r="E2052" s="33"/>
      <c r="F2052" s="33"/>
      <c r="G2052" s="33"/>
      <c r="H2052" s="33"/>
      <c r="I2052" s="34"/>
      <c r="J2052" s="34"/>
      <c r="K2052" s="34"/>
      <c r="L2052" s="34"/>
      <c r="M2052" s="34"/>
    </row>
    <row r="2053" spans="1:13" x14ac:dyDescent="0.2">
      <c r="A2053" s="32"/>
      <c r="B2053" s="32"/>
      <c r="E2053" s="33"/>
      <c r="F2053" s="33"/>
      <c r="G2053" s="33"/>
      <c r="H2053" s="33"/>
      <c r="I2053" s="34"/>
      <c r="J2053" s="34"/>
      <c r="K2053" s="34"/>
      <c r="L2053" s="34"/>
      <c r="M2053" s="34"/>
    </row>
    <row r="2054" spans="1:13" x14ac:dyDescent="0.2">
      <c r="A2054" s="32"/>
      <c r="B2054" s="32"/>
      <c r="E2054" s="33"/>
      <c r="F2054" s="33"/>
      <c r="G2054" s="33"/>
      <c r="H2054" s="33"/>
      <c r="I2054" s="34"/>
      <c r="J2054" s="34"/>
      <c r="K2054" s="34"/>
      <c r="L2054" s="34"/>
      <c r="M2054" s="34"/>
    </row>
    <row r="2055" spans="1:13" x14ac:dyDescent="0.2">
      <c r="A2055" s="32"/>
      <c r="B2055" s="32"/>
      <c r="E2055" s="33"/>
      <c r="F2055" s="33"/>
      <c r="G2055" s="33"/>
      <c r="H2055" s="33"/>
      <c r="I2055" s="34"/>
      <c r="J2055" s="34"/>
      <c r="K2055" s="34"/>
      <c r="L2055" s="34"/>
      <c r="M2055" s="34"/>
    </row>
    <row r="2056" spans="1:13" x14ac:dyDescent="0.2">
      <c r="A2056" s="32"/>
      <c r="B2056" s="32"/>
      <c r="E2056" s="33"/>
      <c r="F2056" s="33"/>
      <c r="G2056" s="33"/>
      <c r="H2056" s="33"/>
      <c r="I2056" s="34"/>
      <c r="J2056" s="34"/>
      <c r="K2056" s="34"/>
      <c r="L2056" s="34"/>
      <c r="M2056" s="34"/>
    </row>
    <row r="2057" spans="1:13" x14ac:dyDescent="0.2">
      <c r="A2057" s="32"/>
      <c r="B2057" s="32"/>
      <c r="E2057" s="33"/>
      <c r="F2057" s="33"/>
      <c r="G2057" s="33"/>
      <c r="H2057" s="33"/>
      <c r="I2057" s="34"/>
      <c r="J2057" s="34"/>
      <c r="K2057" s="34"/>
      <c r="L2057" s="34"/>
      <c r="M2057" s="34"/>
    </row>
    <row r="2058" spans="1:13" x14ac:dyDescent="0.2">
      <c r="A2058" s="32"/>
      <c r="B2058" s="32"/>
      <c r="E2058" s="33"/>
      <c r="F2058" s="33"/>
      <c r="G2058" s="33"/>
      <c r="H2058" s="33"/>
      <c r="I2058" s="34"/>
      <c r="J2058" s="34"/>
      <c r="K2058" s="34"/>
      <c r="L2058" s="34"/>
      <c r="M2058" s="34"/>
    </row>
    <row r="2059" spans="1:13" x14ac:dyDescent="0.2">
      <c r="A2059" s="32"/>
      <c r="B2059" s="32"/>
      <c r="E2059" s="33"/>
      <c r="F2059" s="33"/>
      <c r="G2059" s="33"/>
      <c r="H2059" s="33"/>
      <c r="I2059" s="34"/>
      <c r="J2059" s="34"/>
      <c r="K2059" s="34"/>
      <c r="L2059" s="34"/>
      <c r="M2059" s="34"/>
    </row>
    <row r="2060" spans="1:13" x14ac:dyDescent="0.2">
      <c r="A2060" s="32"/>
      <c r="B2060" s="32"/>
      <c r="E2060" s="33"/>
      <c r="F2060" s="33"/>
      <c r="G2060" s="33"/>
      <c r="H2060" s="33"/>
      <c r="I2060" s="34"/>
      <c r="J2060" s="34"/>
      <c r="K2060" s="34"/>
      <c r="L2060" s="34"/>
      <c r="M2060" s="34"/>
    </row>
    <row r="2061" spans="1:13" x14ac:dyDescent="0.2">
      <c r="I2061" s="31"/>
      <c r="J2061" s="31"/>
      <c r="K2061" s="31"/>
      <c r="L2061" s="3"/>
      <c r="M2061" s="3"/>
    </row>
    <row r="2062" spans="1:13" x14ac:dyDescent="0.2">
      <c r="I2062" s="31"/>
      <c r="J2062" s="31"/>
      <c r="K2062" s="31"/>
      <c r="L2062" s="3"/>
      <c r="M2062" s="3"/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27"/>
    </row>
    <row r="2084" spans="9:13" x14ac:dyDescent="0.2">
      <c r="I2084" s="31"/>
      <c r="J2084" s="31"/>
      <c r="K2084" s="31"/>
      <c r="L2084" s="3"/>
      <c r="M2084" s="27"/>
    </row>
    <row r="2085" spans="9:13" x14ac:dyDescent="0.2">
      <c r="L2085" s="27"/>
      <c r="M2085" s="27"/>
    </row>
    <row r="2086" spans="9:13" x14ac:dyDescent="0.2">
      <c r="L2086" s="27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5" x14ac:dyDescent="0.2">
      <c r="L2321" s="27"/>
      <c r="M2321" s="27"/>
      <c r="N2321">
        <v>2.5104999999999999E-2</v>
      </c>
      <c r="O2321">
        <v>2.5999999999999998E-5</v>
      </c>
    </row>
    <row r="2322" spans="12:15" x14ac:dyDescent="0.2">
      <c r="L2322" s="27"/>
      <c r="M2322" s="27"/>
      <c r="N2322">
        <v>1.4536E-2</v>
      </c>
      <c r="O2322">
        <v>9.0000000000000002E-6</v>
      </c>
    </row>
    <row r="2323" spans="12:15" x14ac:dyDescent="0.2">
      <c r="L2323" s="27"/>
      <c r="M2323" s="27"/>
      <c r="N2323">
        <v>2.154E-2</v>
      </c>
      <c r="O2323">
        <v>1.9000000000000001E-5</v>
      </c>
    </row>
    <row r="2324" spans="12:15" x14ac:dyDescent="0.2">
      <c r="L2324" s="27"/>
      <c r="M2324" s="27"/>
      <c r="N2324">
        <v>1.6728E-2</v>
      </c>
      <c r="O2324">
        <v>1.5E-5</v>
      </c>
    </row>
    <row r="2325" spans="12:15" x14ac:dyDescent="0.2">
      <c r="L2325" s="27"/>
      <c r="M2325" s="27"/>
      <c r="N2325">
        <v>1.1110999999999999E-2</v>
      </c>
      <c r="O2325">
        <v>9.0000000000000002E-6</v>
      </c>
    </row>
    <row r="2326" spans="12:15" x14ac:dyDescent="0.2">
      <c r="L2326" s="27"/>
      <c r="M2326" s="27"/>
      <c r="N2326">
        <v>2.0156E-2</v>
      </c>
      <c r="O2326">
        <v>2.1999999999999999E-5</v>
      </c>
    </row>
    <row r="2327" spans="12:15" x14ac:dyDescent="0.2">
      <c r="L2327" s="27"/>
      <c r="M2327" s="27"/>
      <c r="N2327">
        <v>1.3762999999999999E-2</v>
      </c>
      <c r="O2327">
        <v>9.0000000000000002E-6</v>
      </c>
    </row>
    <row r="2328" spans="12:15" x14ac:dyDescent="0.2">
      <c r="L2328" s="27"/>
      <c r="M2328" s="27"/>
      <c r="N2328">
        <v>1.6531000000000001E-2</v>
      </c>
      <c r="O2328">
        <v>1.4E-5</v>
      </c>
    </row>
    <row r="2329" spans="12:15" x14ac:dyDescent="0.2">
      <c r="L2329" s="27"/>
      <c r="M2329" s="27"/>
      <c r="N2329">
        <v>2.2265E-2</v>
      </c>
      <c r="O2329">
        <v>2.1999999999999999E-5</v>
      </c>
    </row>
    <row r="2330" spans="12:15" x14ac:dyDescent="0.2">
      <c r="L2330" s="27"/>
      <c r="M2330" s="27"/>
      <c r="N2330">
        <v>1.5938999999999998E-2</v>
      </c>
      <c r="O2330">
        <v>1.2999999999999999E-5</v>
      </c>
    </row>
    <row r="2331" spans="12:15" x14ac:dyDescent="0.2">
      <c r="L2331" s="27"/>
      <c r="M2331" s="27"/>
      <c r="N2331">
        <v>1.3814999999999999E-2</v>
      </c>
      <c r="O2331">
        <v>1.0000000000000001E-5</v>
      </c>
    </row>
    <row r="2332" spans="12:15" x14ac:dyDescent="0.2">
      <c r="L2332" s="27"/>
      <c r="M2332" s="27"/>
      <c r="N2332">
        <v>1.6809000000000001E-2</v>
      </c>
      <c r="O2332">
        <v>1.7E-5</v>
      </c>
    </row>
    <row r="2333" spans="12:15" x14ac:dyDescent="0.2">
      <c r="L2333" s="27"/>
      <c r="M2333" s="27"/>
      <c r="N2333">
        <v>1.2553999999999999E-2</v>
      </c>
      <c r="O2333">
        <v>9.0000000000000002E-6</v>
      </c>
    </row>
    <row r="2334" spans="12:15" x14ac:dyDescent="0.2">
      <c r="L2334" s="27"/>
      <c r="M2334" s="27"/>
      <c r="N2334">
        <v>2.4374E-2</v>
      </c>
      <c r="O2334">
        <v>2.3E-5</v>
      </c>
    </row>
    <row r="2335" spans="12:15" x14ac:dyDescent="0.2">
      <c r="L2335" s="27"/>
      <c r="M2335" s="27"/>
      <c r="N2335">
        <v>1.3315E-2</v>
      </c>
      <c r="O2335">
        <v>1.0000000000000001E-5</v>
      </c>
    </row>
    <row r="2336" spans="12:15" x14ac:dyDescent="0.2">
      <c r="L2336" s="27"/>
      <c r="M2336" s="27"/>
      <c r="N2336">
        <v>2.7785000000000001E-2</v>
      </c>
      <c r="O2336">
        <v>4.3999999999999999E-5</v>
      </c>
    </row>
    <row r="2337" spans="12:15" x14ac:dyDescent="0.2">
      <c r="L2337" s="27"/>
      <c r="M2337" s="27"/>
      <c r="N2337">
        <v>1.2245000000000001E-2</v>
      </c>
      <c r="O2337">
        <v>9.0000000000000002E-6</v>
      </c>
    </row>
    <row r="2338" spans="12:15" x14ac:dyDescent="0.2">
      <c r="L2338" s="27"/>
      <c r="M2338" s="27"/>
      <c r="N2338">
        <v>1.435E-2</v>
      </c>
      <c r="O2338">
        <v>1.2E-5</v>
      </c>
    </row>
    <row r="2339" spans="12:15" x14ac:dyDescent="0.2">
      <c r="L2339" s="27"/>
      <c r="M2339" s="27"/>
      <c r="N2339">
        <v>2.1405E-2</v>
      </c>
      <c r="O2339">
        <v>2.3E-5</v>
      </c>
    </row>
    <row r="2340" spans="12:15" x14ac:dyDescent="0.2">
      <c r="L2340" s="27"/>
      <c r="M2340" s="27"/>
      <c r="N2340">
        <v>2.5396999999999999E-2</v>
      </c>
      <c r="O2340">
        <v>2.9E-5</v>
      </c>
    </row>
    <row r="2341" spans="12:15" x14ac:dyDescent="0.2">
      <c r="L2341" s="27"/>
      <c r="M2341" s="27"/>
      <c r="N2341">
        <v>1.6669E-2</v>
      </c>
      <c r="O2341">
        <v>1.0000000000000001E-5</v>
      </c>
    </row>
    <row r="2342" spans="12:15" x14ac:dyDescent="0.2">
      <c r="L2342" s="27"/>
      <c r="M2342" s="27"/>
      <c r="N2342">
        <v>3.6290999999999997E-2</v>
      </c>
      <c r="O2342">
        <v>4.6999999999999997E-5</v>
      </c>
    </row>
    <row r="2343" spans="12:15" x14ac:dyDescent="0.2">
      <c r="L2343" s="27"/>
      <c r="M2343" s="27"/>
      <c r="N2343">
        <v>1.2151E-2</v>
      </c>
      <c r="O2343">
        <v>9.0000000000000002E-6</v>
      </c>
    </row>
    <row r="2344" spans="12:15" x14ac:dyDescent="0.2">
      <c r="L2344" s="27"/>
      <c r="M2344" s="27"/>
      <c r="N2344">
        <v>1.4326E-2</v>
      </c>
      <c r="O2344">
        <v>1.1E-5</v>
      </c>
    </row>
    <row r="2345" spans="12:15" x14ac:dyDescent="0.2">
      <c r="L2345" s="27"/>
      <c r="M2345" s="27"/>
      <c r="N2345">
        <v>1.5597E-2</v>
      </c>
      <c r="O2345">
        <v>1.4E-5</v>
      </c>
    </row>
    <row r="2346" spans="12:15" x14ac:dyDescent="0.2">
      <c r="L2346" s="27"/>
      <c r="M2346" s="27"/>
      <c r="N2346">
        <v>1.3549E-2</v>
      </c>
      <c r="O2346">
        <v>1.0000000000000001E-5</v>
      </c>
    </row>
    <row r="2347" spans="12:15" x14ac:dyDescent="0.2">
      <c r="L2347" s="27"/>
      <c r="M2347" s="27"/>
      <c r="N2347">
        <v>2.5305999999999999E-2</v>
      </c>
      <c r="O2347">
        <v>3.1000000000000001E-5</v>
      </c>
    </row>
    <row r="2348" spans="12:15" x14ac:dyDescent="0.2">
      <c r="L2348" s="27"/>
      <c r="M2348" s="27"/>
      <c r="N2348">
        <v>2.4712999999999999E-2</v>
      </c>
      <c r="O2348">
        <v>2.5000000000000001E-5</v>
      </c>
    </row>
    <row r="2349" spans="12:15" x14ac:dyDescent="0.2">
      <c r="L2349" s="27"/>
      <c r="M2349" s="27"/>
      <c r="N2349">
        <v>1.3422999999999999E-2</v>
      </c>
      <c r="O2349">
        <v>1.0000000000000001E-5</v>
      </c>
    </row>
    <row r="2350" spans="12:15" x14ac:dyDescent="0.2">
      <c r="L2350" s="27"/>
      <c r="M2350" s="27"/>
      <c r="N2350">
        <v>1.4723E-2</v>
      </c>
      <c r="O2350">
        <v>1.1E-5</v>
      </c>
    </row>
    <row r="2351" spans="12:15" x14ac:dyDescent="0.2">
      <c r="L2351" s="27"/>
      <c r="M2351" s="27"/>
      <c r="N2351">
        <v>4.0836999999999998E-2</v>
      </c>
      <c r="O2351">
        <v>7.2000000000000002E-5</v>
      </c>
    </row>
    <row r="2352" spans="12:15" x14ac:dyDescent="0.2">
      <c r="L2352" s="27"/>
      <c r="M2352" s="27"/>
      <c r="N2352">
        <v>1.2560999999999999E-2</v>
      </c>
      <c r="O2352">
        <v>9.0000000000000002E-6</v>
      </c>
    </row>
    <row r="2353" spans="12:15" x14ac:dyDescent="0.2">
      <c r="L2353" s="27"/>
      <c r="M2353" s="27"/>
      <c r="N2353">
        <v>1.2931E-2</v>
      </c>
      <c r="O2353">
        <v>1.0000000000000001E-5</v>
      </c>
    </row>
    <row r="2354" spans="12:15" x14ac:dyDescent="0.2">
      <c r="L2354" s="27"/>
      <c r="M2354" s="27"/>
      <c r="N2354">
        <v>1.5775000000000001E-2</v>
      </c>
      <c r="O2354">
        <v>1.5E-5</v>
      </c>
    </row>
    <row r="2355" spans="12:15" x14ac:dyDescent="0.2">
      <c r="L2355" s="27"/>
      <c r="M2355" s="27"/>
      <c r="N2355">
        <v>1.4983E-2</v>
      </c>
      <c r="O2355">
        <v>9.0000000000000002E-6</v>
      </c>
    </row>
    <row r="2356" spans="12:15" x14ac:dyDescent="0.2">
      <c r="L2356" s="27"/>
      <c r="M2356" s="27"/>
      <c r="N2356">
        <v>2.2005E-2</v>
      </c>
      <c r="O2356">
        <v>2.3E-5</v>
      </c>
    </row>
    <row r="2357" spans="12:15" x14ac:dyDescent="0.2">
      <c r="L2357" s="27"/>
      <c r="M2357" s="27"/>
      <c r="N2357">
        <v>1.3648E-2</v>
      </c>
      <c r="O2357">
        <v>1.0000000000000001E-5</v>
      </c>
    </row>
    <row r="2358" spans="12:15" x14ac:dyDescent="0.2">
      <c r="L2358" s="27"/>
      <c r="M2358" s="27"/>
      <c r="N2358">
        <v>1.9809E-2</v>
      </c>
      <c r="O2358">
        <v>2.0999999999999999E-5</v>
      </c>
    </row>
    <row r="2359" spans="12:15" x14ac:dyDescent="0.2">
      <c r="L2359" s="27"/>
      <c r="M2359" s="27"/>
      <c r="N2359">
        <v>1.5611E-2</v>
      </c>
      <c r="O2359">
        <v>1.2999999999999999E-5</v>
      </c>
    </row>
    <row r="2360" spans="12:15" x14ac:dyDescent="0.2">
      <c r="L2360" s="27"/>
      <c r="M2360" s="27"/>
      <c r="N2360">
        <v>1.3129E-2</v>
      </c>
      <c r="O2360">
        <v>1.0000000000000001E-5</v>
      </c>
    </row>
    <row r="2361" spans="12:15" x14ac:dyDescent="0.2">
      <c r="L2361" s="27"/>
      <c r="M2361" s="27"/>
      <c r="N2361">
        <v>1.7999999999999999E-2</v>
      </c>
      <c r="O2361">
        <v>1.5E-5</v>
      </c>
    </row>
    <row r="2362" spans="12:15" x14ac:dyDescent="0.2">
      <c r="L2362" s="27"/>
      <c r="M2362" s="27"/>
      <c r="N2362">
        <v>1.5157E-2</v>
      </c>
      <c r="O2362">
        <v>1.0000000000000001E-5</v>
      </c>
    </row>
    <row r="2363" spans="12:15" x14ac:dyDescent="0.2">
      <c r="L2363" s="27"/>
      <c r="M2363" s="27"/>
      <c r="N2363">
        <v>1.3775000000000001E-2</v>
      </c>
      <c r="O2363">
        <v>9.0000000000000002E-6</v>
      </c>
    </row>
    <row r="2364" spans="12:15" x14ac:dyDescent="0.2">
      <c r="L2364" s="27"/>
      <c r="M2364" s="27"/>
      <c r="N2364">
        <v>1.8436999999999999E-2</v>
      </c>
      <c r="O2364">
        <v>1.8E-5</v>
      </c>
    </row>
    <row r="2365" spans="12:15" x14ac:dyDescent="0.2">
      <c r="L2365" s="27"/>
      <c r="M2365" s="27"/>
      <c r="N2365">
        <v>1.5758000000000001E-2</v>
      </c>
      <c r="O2365">
        <v>1.2999999999999999E-5</v>
      </c>
    </row>
    <row r="2366" spans="12:15" x14ac:dyDescent="0.2">
      <c r="L2366" s="27"/>
      <c r="M2366" s="27"/>
      <c r="N2366">
        <v>3.3188000000000002E-2</v>
      </c>
      <c r="O2366">
        <v>4.3999999999999999E-5</v>
      </c>
    </row>
    <row r="2367" spans="12:15" x14ac:dyDescent="0.2">
      <c r="L2367" s="27"/>
      <c r="M2367" s="27"/>
      <c r="N2367">
        <v>5.3344000000000003E-2</v>
      </c>
      <c r="O2367">
        <v>1.05E-4</v>
      </c>
    </row>
    <row r="2368" spans="12:15" x14ac:dyDescent="0.2">
      <c r="L2368" s="27"/>
      <c r="M2368" s="27"/>
      <c r="N2368">
        <v>1.3028E-2</v>
      </c>
      <c r="O2368">
        <v>9.0000000000000002E-6</v>
      </c>
    </row>
    <row r="2369" spans="12:15" x14ac:dyDescent="0.2">
      <c r="L2369" s="27"/>
      <c r="M2369" s="27"/>
      <c r="N2369">
        <v>1.6174000000000001E-2</v>
      </c>
      <c r="O2369">
        <v>9.0000000000000002E-6</v>
      </c>
    </row>
    <row r="2370" spans="12:15" x14ac:dyDescent="0.2">
      <c r="L2370" s="27"/>
      <c r="M2370" s="27"/>
      <c r="N2370">
        <v>1.7510999999999999E-2</v>
      </c>
      <c r="O2370">
        <v>1.1E-5</v>
      </c>
    </row>
    <row r="2371" spans="12:15" x14ac:dyDescent="0.2">
      <c r="L2371" s="27"/>
      <c r="M2371" s="27"/>
      <c r="N2371">
        <v>1.4886999999999999E-2</v>
      </c>
      <c r="O2371">
        <v>1.1E-5</v>
      </c>
    </row>
    <row r="2372" spans="12:15" x14ac:dyDescent="0.2">
      <c r="L2372" s="27"/>
      <c r="M2372" s="27"/>
      <c r="N2372">
        <v>1.3047E-2</v>
      </c>
      <c r="O2372">
        <v>1.0000000000000001E-5</v>
      </c>
    </row>
    <row r="2373" spans="12:15" x14ac:dyDescent="0.2">
      <c r="L2373" s="27"/>
      <c r="M2373" s="27"/>
      <c r="N2373">
        <v>1.3474E-2</v>
      </c>
      <c r="O2373">
        <v>9.0000000000000002E-6</v>
      </c>
    </row>
    <row r="2374" spans="12:15" x14ac:dyDescent="0.2">
      <c r="L2374" s="27"/>
      <c r="M2374" s="27"/>
      <c r="N2374">
        <v>1.4536E-2</v>
      </c>
      <c r="O2374">
        <v>1.2999999999999999E-5</v>
      </c>
    </row>
    <row r="2375" spans="12:15" x14ac:dyDescent="0.2">
      <c r="L2375" s="27"/>
      <c r="M2375" s="27"/>
      <c r="N2375">
        <v>1.3346E-2</v>
      </c>
      <c r="O2375">
        <v>7.9999999999999996E-6</v>
      </c>
    </row>
    <row r="2376" spans="12:15" x14ac:dyDescent="0.2">
      <c r="L2376" s="27"/>
      <c r="M2376" s="27"/>
      <c r="N2376">
        <v>1.9359000000000001E-2</v>
      </c>
      <c r="O2376">
        <v>1.8E-5</v>
      </c>
    </row>
    <row r="2377" spans="12:15" x14ac:dyDescent="0.2">
      <c r="L2377" s="27"/>
      <c r="M2377" s="27"/>
      <c r="N2377">
        <v>1.5762000000000002E-2</v>
      </c>
      <c r="O2377">
        <v>1.2E-5</v>
      </c>
    </row>
    <row r="2378" spans="12:15" x14ac:dyDescent="0.2">
      <c r="L2378" s="27"/>
      <c r="M2378" s="27"/>
      <c r="N2378">
        <v>3.5659000000000003E-2</v>
      </c>
      <c r="O2378">
        <v>5.3000000000000001E-5</v>
      </c>
    </row>
    <row r="2379" spans="12:15" x14ac:dyDescent="0.2">
      <c r="L2379" s="27"/>
      <c r="M2379" s="27"/>
      <c r="N2379">
        <v>1.392E-2</v>
      </c>
      <c r="O2379">
        <v>1.1E-5</v>
      </c>
    </row>
    <row r="2380" spans="12:15" x14ac:dyDescent="0.2">
      <c r="L2380" s="27"/>
      <c r="M2380" s="27"/>
      <c r="N2380">
        <v>1.363E-2</v>
      </c>
      <c r="O2380">
        <v>1.0000000000000001E-5</v>
      </c>
    </row>
    <row r="2381" spans="12:15" x14ac:dyDescent="0.2">
      <c r="L2381" s="27"/>
      <c r="M2381" s="27"/>
      <c r="N2381">
        <v>1.3523E-2</v>
      </c>
      <c r="O2381">
        <v>9.0000000000000002E-6</v>
      </c>
    </row>
    <row r="2382" spans="12:15" x14ac:dyDescent="0.2">
      <c r="L2382" s="27"/>
      <c r="M2382" s="27"/>
      <c r="N2382">
        <v>1.4623000000000001E-2</v>
      </c>
      <c r="O2382">
        <v>1.2999999999999999E-5</v>
      </c>
    </row>
    <row r="2383" spans="12:15" x14ac:dyDescent="0.2">
      <c r="L2383" s="27"/>
      <c r="M2383" s="27"/>
      <c r="N2383">
        <v>1.7444999999999999E-2</v>
      </c>
      <c r="O2383">
        <v>1.2E-5</v>
      </c>
    </row>
    <row r="2384" spans="12:15" x14ac:dyDescent="0.2">
      <c r="L2384" s="27"/>
      <c r="M2384" s="27"/>
      <c r="N2384">
        <v>1.3875999999999999E-2</v>
      </c>
      <c r="O2384">
        <v>1.1E-5</v>
      </c>
    </row>
    <row r="2385" spans="14:15" x14ac:dyDescent="0.2">
      <c r="N2385">
        <v>1.5367E-2</v>
      </c>
      <c r="O2385">
        <v>1.2999999999999999E-5</v>
      </c>
    </row>
    <row r="2386" spans="14:15" x14ac:dyDescent="0.2">
      <c r="N2386">
        <v>1.5094E-2</v>
      </c>
      <c r="O2386">
        <v>1.2E-5</v>
      </c>
    </row>
    <row r="2387" spans="14:15" x14ac:dyDescent="0.2">
      <c r="N2387">
        <v>1.8588E-2</v>
      </c>
      <c r="O2387">
        <v>1.7E-5</v>
      </c>
    </row>
    <row r="2388" spans="14:15" x14ac:dyDescent="0.2">
      <c r="N2388">
        <v>2.5486000000000002E-2</v>
      </c>
      <c r="O2388">
        <v>1.8E-5</v>
      </c>
    </row>
    <row r="2389" spans="14:15" x14ac:dyDescent="0.2">
      <c r="N2389">
        <v>2.0513E-2</v>
      </c>
      <c r="O2389">
        <v>1.9000000000000001E-5</v>
      </c>
    </row>
    <row r="2390" spans="14:15" x14ac:dyDescent="0.2">
      <c r="N2390">
        <v>1.2475E-2</v>
      </c>
      <c r="O2390">
        <v>9.0000000000000002E-6</v>
      </c>
    </row>
    <row r="2391" spans="14:15" x14ac:dyDescent="0.2">
      <c r="N2391">
        <v>1.7049000000000002E-2</v>
      </c>
      <c r="O2391">
        <v>1.8E-5</v>
      </c>
    </row>
    <row r="2392" spans="14:15" x14ac:dyDescent="0.2">
      <c r="N2392">
        <v>1.3289E-2</v>
      </c>
      <c r="O2392">
        <v>1.0000000000000001E-5</v>
      </c>
    </row>
    <row r="2393" spans="14:15" x14ac:dyDescent="0.2">
      <c r="N2393">
        <v>1.5348000000000001E-2</v>
      </c>
      <c r="O2393">
        <v>1.4E-5</v>
      </c>
    </row>
    <row r="2394" spans="14:15" x14ac:dyDescent="0.2">
      <c r="N2394">
        <v>1.6934999999999999E-2</v>
      </c>
      <c r="O2394">
        <v>1.5999999999999999E-5</v>
      </c>
    </row>
    <row r="2395" spans="14:15" x14ac:dyDescent="0.2">
      <c r="N2395">
        <v>2.8764000000000001E-2</v>
      </c>
      <c r="O2395">
        <v>4.6E-5</v>
      </c>
    </row>
    <row r="2396" spans="14:15" x14ac:dyDescent="0.2">
      <c r="N2396">
        <v>1.4526000000000001E-2</v>
      </c>
      <c r="O2396">
        <v>1.0000000000000001E-5</v>
      </c>
    </row>
    <row r="2397" spans="14:15" x14ac:dyDescent="0.2">
      <c r="N2397">
        <v>1.4899000000000001E-2</v>
      </c>
      <c r="O2397">
        <v>1.1E-5</v>
      </c>
    </row>
    <row r="2398" spans="14:15" x14ac:dyDescent="0.2">
      <c r="N2398">
        <v>1.8886E-2</v>
      </c>
      <c r="O2398">
        <v>1.5999999999999999E-5</v>
      </c>
    </row>
    <row r="2399" spans="14:15" x14ac:dyDescent="0.2">
      <c r="N2399">
        <v>1.6948000000000001E-2</v>
      </c>
      <c r="O2399">
        <v>1.9000000000000001E-5</v>
      </c>
    </row>
    <row r="2400" spans="14:15" x14ac:dyDescent="0.2">
      <c r="N2400">
        <v>1.7243999999999999E-2</v>
      </c>
      <c r="O2400">
        <v>1.7E-5</v>
      </c>
    </row>
    <row r="2401" spans="14:15" x14ac:dyDescent="0.2">
      <c r="N2401">
        <v>2.8080999999999998E-2</v>
      </c>
      <c r="O2401">
        <v>2.8E-5</v>
      </c>
    </row>
    <row r="2402" spans="14:15" x14ac:dyDescent="0.2">
      <c r="N2402">
        <v>1.7589E-2</v>
      </c>
      <c r="O2402">
        <v>1.7E-5</v>
      </c>
    </row>
    <row r="2403" spans="14:15" x14ac:dyDescent="0.2">
      <c r="N2403">
        <v>1.1013E-2</v>
      </c>
      <c r="O2403">
        <v>9.0000000000000002E-6</v>
      </c>
    </row>
    <row r="2404" spans="14:15" x14ac:dyDescent="0.2">
      <c r="N2404">
        <v>1.8859999999999998E-2</v>
      </c>
      <c r="O2404">
        <v>1.7E-5</v>
      </c>
    </row>
    <row r="2405" spans="14:15" x14ac:dyDescent="0.2">
      <c r="N2405">
        <v>2.1115999999999999E-2</v>
      </c>
      <c r="O2405">
        <v>1.9000000000000001E-5</v>
      </c>
    </row>
    <row r="2406" spans="14:15" x14ac:dyDescent="0.2">
      <c r="N2406">
        <v>2.0434000000000001E-2</v>
      </c>
      <c r="O2406">
        <v>1.9000000000000001E-5</v>
      </c>
    </row>
    <row r="2407" spans="14:15" x14ac:dyDescent="0.2">
      <c r="N2407">
        <v>1.6027E-2</v>
      </c>
      <c r="O2407">
        <v>9.0000000000000002E-6</v>
      </c>
    </row>
    <row r="2408" spans="14:15" x14ac:dyDescent="0.2">
      <c r="N2408">
        <v>1.3136E-2</v>
      </c>
      <c r="O2408">
        <v>1.1E-5</v>
      </c>
    </row>
    <row r="2409" spans="14:15" x14ac:dyDescent="0.2">
      <c r="N2409">
        <v>2.0798000000000001E-2</v>
      </c>
      <c r="O2409">
        <v>1.8E-5</v>
      </c>
    </row>
    <row r="2410" spans="14:15" x14ac:dyDescent="0.2">
      <c r="N2410">
        <v>1.9515999999999999E-2</v>
      </c>
      <c r="O2410">
        <v>1.9000000000000001E-5</v>
      </c>
    </row>
    <row r="2411" spans="14:15" x14ac:dyDescent="0.2">
      <c r="N2411">
        <v>1.3159000000000001E-2</v>
      </c>
      <c r="O2411">
        <v>9.0000000000000002E-6</v>
      </c>
    </row>
    <row r="2412" spans="14:15" x14ac:dyDescent="0.2">
      <c r="N2412">
        <v>1.5140000000000001E-2</v>
      </c>
      <c r="O2412">
        <v>1.2999999999999999E-5</v>
      </c>
    </row>
    <row r="2413" spans="14:15" x14ac:dyDescent="0.2">
      <c r="N2413">
        <v>1.6383999999999999E-2</v>
      </c>
      <c r="O2413">
        <v>1.5E-5</v>
      </c>
    </row>
    <row r="2414" spans="14:15" x14ac:dyDescent="0.2">
      <c r="N2414">
        <v>1.5551000000000001E-2</v>
      </c>
      <c r="O2414">
        <v>1.2999999999999999E-5</v>
      </c>
    </row>
    <row r="2415" spans="14:15" x14ac:dyDescent="0.2">
      <c r="N2415">
        <v>1.3968E-2</v>
      </c>
      <c r="O2415">
        <v>1.1E-5</v>
      </c>
    </row>
    <row r="2416" spans="14:15" x14ac:dyDescent="0.2">
      <c r="N2416">
        <v>1.9087E-2</v>
      </c>
      <c r="O2416">
        <v>1.7E-5</v>
      </c>
    </row>
    <row r="2417" spans="14:15" x14ac:dyDescent="0.2">
      <c r="N2417">
        <v>1.4736000000000001E-2</v>
      </c>
      <c r="O2417">
        <v>1.2E-5</v>
      </c>
    </row>
    <row r="2418" spans="14:15" x14ac:dyDescent="0.2">
      <c r="N2418">
        <v>1.4742E-2</v>
      </c>
      <c r="O2418">
        <v>1.2E-5</v>
      </c>
    </row>
    <row r="2419" spans="14:15" x14ac:dyDescent="0.2">
      <c r="N2419">
        <v>1.1941999999999999E-2</v>
      </c>
      <c r="O2419">
        <v>9.0000000000000002E-6</v>
      </c>
    </row>
    <row r="2420" spans="14:15" x14ac:dyDescent="0.2">
      <c r="N2420">
        <v>3.5054000000000002E-2</v>
      </c>
      <c r="O2420">
        <v>6.2000000000000003E-5</v>
      </c>
    </row>
    <row r="2421" spans="14:15" x14ac:dyDescent="0.2">
      <c r="N2421">
        <v>1.3365E-2</v>
      </c>
      <c r="O2421">
        <v>1.1E-5</v>
      </c>
    </row>
    <row r="2422" spans="14:15" x14ac:dyDescent="0.2">
      <c r="N2422">
        <v>1.6657000000000002E-2</v>
      </c>
      <c r="O2422">
        <v>1.5999999999999999E-5</v>
      </c>
    </row>
    <row r="2423" spans="14:15" x14ac:dyDescent="0.2">
      <c r="N2423">
        <v>1.4648E-2</v>
      </c>
      <c r="O2423">
        <v>1.2E-5</v>
      </c>
    </row>
    <row r="2424" spans="14:15" x14ac:dyDescent="0.2">
      <c r="N2424">
        <v>3.3151E-2</v>
      </c>
      <c r="O2424">
        <v>4.6E-5</v>
      </c>
    </row>
    <row r="2425" spans="14:15" x14ac:dyDescent="0.2">
      <c r="N2425">
        <v>1.4009000000000001E-2</v>
      </c>
      <c r="O2425">
        <v>1.1E-5</v>
      </c>
    </row>
    <row r="2426" spans="14:15" x14ac:dyDescent="0.2">
      <c r="N2426">
        <v>2.0617E-2</v>
      </c>
      <c r="O2426">
        <v>1.1E-5</v>
      </c>
    </row>
    <row r="2427" spans="14:15" x14ac:dyDescent="0.2">
      <c r="N2427">
        <v>1.4815999999999999E-2</v>
      </c>
      <c r="O2427">
        <v>1.1E-5</v>
      </c>
    </row>
    <row r="2428" spans="14:15" x14ac:dyDescent="0.2">
      <c r="N2428">
        <v>1.7167000000000002E-2</v>
      </c>
      <c r="O2428">
        <v>1.2E-5</v>
      </c>
    </row>
    <row r="2429" spans="14:15" x14ac:dyDescent="0.2">
      <c r="N2429">
        <v>1.7600999999999999E-2</v>
      </c>
      <c r="O2429">
        <v>1.2E-5</v>
      </c>
    </row>
    <row r="2430" spans="14:15" x14ac:dyDescent="0.2">
      <c r="N2430">
        <v>1.8689999999999998E-2</v>
      </c>
      <c r="O2430">
        <v>1.5999999999999999E-5</v>
      </c>
    </row>
    <row r="2431" spans="14:15" x14ac:dyDescent="0.2">
      <c r="N2431">
        <v>2.0140999999999999E-2</v>
      </c>
      <c r="O2431">
        <v>2.0000000000000002E-5</v>
      </c>
    </row>
    <row r="2432" spans="14:15" x14ac:dyDescent="0.2">
      <c r="N2432">
        <v>2.3913E-2</v>
      </c>
      <c r="O2432">
        <v>3.1999999999999999E-5</v>
      </c>
    </row>
    <row r="2433" spans="14:15" x14ac:dyDescent="0.2">
      <c r="N2433">
        <v>1.9831999999999999E-2</v>
      </c>
      <c r="O2433">
        <v>2.1999999999999999E-5</v>
      </c>
    </row>
    <row r="2434" spans="14:15" x14ac:dyDescent="0.2">
      <c r="N2434">
        <v>1.1613E-2</v>
      </c>
      <c r="O2434">
        <v>9.0000000000000002E-6</v>
      </c>
    </row>
    <row r="2435" spans="14:15" x14ac:dyDescent="0.2">
      <c r="N2435">
        <v>1.7183E-2</v>
      </c>
      <c r="O2435">
        <v>1.1E-5</v>
      </c>
    </row>
    <row r="2436" spans="14:15" x14ac:dyDescent="0.2">
      <c r="N2436">
        <v>1.4342000000000001E-2</v>
      </c>
      <c r="O2436">
        <v>1.2999999999999999E-5</v>
      </c>
    </row>
    <row r="2437" spans="14:15" x14ac:dyDescent="0.2">
      <c r="N2437">
        <v>2.1847999999999999E-2</v>
      </c>
      <c r="O2437">
        <v>1.7E-5</v>
      </c>
    </row>
    <row r="2438" spans="14:15" x14ac:dyDescent="0.2">
      <c r="N2438">
        <v>1.3727E-2</v>
      </c>
      <c r="O2438">
        <v>1.0000000000000001E-5</v>
      </c>
    </row>
    <row r="2439" spans="14:15" x14ac:dyDescent="0.2">
      <c r="N2439">
        <v>1.2602E-2</v>
      </c>
      <c r="O2439">
        <v>9.0000000000000002E-6</v>
      </c>
    </row>
    <row r="2440" spans="14:15" x14ac:dyDescent="0.2">
      <c r="N2440">
        <v>3.0938E-2</v>
      </c>
      <c r="O2440">
        <v>4.0000000000000003E-5</v>
      </c>
    </row>
    <row r="2441" spans="14:15" x14ac:dyDescent="0.2">
      <c r="N2441">
        <v>1.2563E-2</v>
      </c>
      <c r="O2441">
        <v>9.0000000000000002E-6</v>
      </c>
    </row>
    <row r="2442" spans="14:15" x14ac:dyDescent="0.2">
      <c r="N2442">
        <v>1.5101E-2</v>
      </c>
      <c r="O2442">
        <v>1.0000000000000001E-5</v>
      </c>
    </row>
    <row r="2443" spans="14:15" x14ac:dyDescent="0.2">
      <c r="N2443">
        <v>1.388E-2</v>
      </c>
      <c r="O2443">
        <v>9.0000000000000002E-6</v>
      </c>
    </row>
    <row r="2444" spans="14:15" x14ac:dyDescent="0.2">
      <c r="N2444">
        <v>1.2796E-2</v>
      </c>
      <c r="O2444">
        <v>9.0000000000000002E-6</v>
      </c>
    </row>
    <row r="2445" spans="14:15" x14ac:dyDescent="0.2">
      <c r="N2445">
        <v>1.6882999999999999E-2</v>
      </c>
      <c r="O2445">
        <v>1.2E-5</v>
      </c>
    </row>
    <row r="2446" spans="14:15" x14ac:dyDescent="0.2">
      <c r="N2446">
        <v>1.9682000000000002E-2</v>
      </c>
      <c r="O2446">
        <v>1.8E-5</v>
      </c>
    </row>
    <row r="2447" spans="14:15" x14ac:dyDescent="0.2">
      <c r="N2447">
        <v>1.6454E-2</v>
      </c>
      <c r="O2447">
        <v>1.5E-5</v>
      </c>
    </row>
    <row r="2448" spans="14:15" x14ac:dyDescent="0.2">
      <c r="N2448">
        <v>1.29E-2</v>
      </c>
      <c r="O2448">
        <v>9.0000000000000002E-6</v>
      </c>
    </row>
    <row r="2449" spans="14:15" x14ac:dyDescent="0.2">
      <c r="N2449">
        <v>1.7218000000000001E-2</v>
      </c>
      <c r="O2449">
        <v>1.5999999999999999E-5</v>
      </c>
    </row>
    <row r="2450" spans="14:15" x14ac:dyDescent="0.2">
      <c r="N2450">
        <v>1.4315E-2</v>
      </c>
      <c r="O2450">
        <v>1.2999999999999999E-5</v>
      </c>
    </row>
    <row r="2451" spans="14:15" x14ac:dyDescent="0.2">
      <c r="N2451">
        <v>1.3207999999999999E-2</v>
      </c>
      <c r="O2451">
        <v>1.1E-5</v>
      </c>
    </row>
    <row r="2452" spans="14:15" x14ac:dyDescent="0.2">
      <c r="N2452">
        <v>3.9312E-2</v>
      </c>
      <c r="O2452">
        <v>6.9999999999999994E-5</v>
      </c>
    </row>
    <row r="2453" spans="14:15" x14ac:dyDescent="0.2">
      <c r="N2453">
        <v>1.3077E-2</v>
      </c>
      <c r="O2453">
        <v>9.0000000000000002E-6</v>
      </c>
    </row>
    <row r="2454" spans="14:15" x14ac:dyDescent="0.2">
      <c r="N2454">
        <v>2.4598999999999999E-2</v>
      </c>
      <c r="O2454">
        <v>2.3E-5</v>
      </c>
    </row>
    <row r="2455" spans="14:15" x14ac:dyDescent="0.2">
      <c r="N2455">
        <v>2.3335999999999999E-2</v>
      </c>
      <c r="O2455">
        <v>3.0000000000000001E-5</v>
      </c>
    </row>
    <row r="2456" spans="14:15" x14ac:dyDescent="0.2">
      <c r="N2456">
        <v>1.6374E-2</v>
      </c>
      <c r="O2456">
        <v>1.2E-5</v>
      </c>
    </row>
    <row r="2457" spans="14:15" x14ac:dyDescent="0.2">
      <c r="N2457">
        <v>1.7266E-2</v>
      </c>
      <c r="O2457">
        <v>1.8E-5</v>
      </c>
    </row>
    <row r="2458" spans="14:15" x14ac:dyDescent="0.2">
      <c r="N2458">
        <v>1.8339000000000001E-2</v>
      </c>
      <c r="O2458">
        <v>1.9000000000000001E-5</v>
      </c>
    </row>
    <row r="2459" spans="14:15" x14ac:dyDescent="0.2">
      <c r="N2459">
        <v>1.84E-2</v>
      </c>
      <c r="O2459">
        <v>1.5999999999999999E-5</v>
      </c>
    </row>
    <row r="2460" spans="14:15" x14ac:dyDescent="0.2">
      <c r="N2460">
        <v>1.6556000000000001E-2</v>
      </c>
      <c r="O2460">
        <v>1.0000000000000001E-5</v>
      </c>
    </row>
    <row r="2461" spans="14:15" x14ac:dyDescent="0.2">
      <c r="N2461">
        <v>1.9628E-2</v>
      </c>
      <c r="O2461">
        <v>2.5999999999999998E-5</v>
      </c>
    </row>
    <row r="2462" spans="14:15" x14ac:dyDescent="0.2">
      <c r="N2462">
        <v>4.2782000000000001E-2</v>
      </c>
      <c r="O2462">
        <v>8.1000000000000004E-5</v>
      </c>
    </row>
    <row r="2463" spans="14:15" x14ac:dyDescent="0.2">
      <c r="N2463">
        <v>2.3338000000000001E-2</v>
      </c>
      <c r="O2463">
        <v>2.3E-5</v>
      </c>
    </row>
    <row r="2464" spans="14:15" x14ac:dyDescent="0.2">
      <c r="N2464">
        <v>1.375E-2</v>
      </c>
      <c r="O2464">
        <v>1.2E-5</v>
      </c>
    </row>
    <row r="2465" spans="14:15" x14ac:dyDescent="0.2">
      <c r="N2465">
        <v>1.5726E-2</v>
      </c>
      <c r="O2465">
        <v>1.1E-5</v>
      </c>
    </row>
    <row r="2466" spans="14:15" x14ac:dyDescent="0.2">
      <c r="N2466">
        <v>1.7943000000000001E-2</v>
      </c>
      <c r="O2466">
        <v>2.0000000000000002E-5</v>
      </c>
    </row>
    <row r="2467" spans="14:15" x14ac:dyDescent="0.2">
      <c r="N2467">
        <v>1.5755999999999999E-2</v>
      </c>
      <c r="O2467">
        <v>9.0000000000000002E-6</v>
      </c>
    </row>
    <row r="2468" spans="14:15" x14ac:dyDescent="0.2">
      <c r="N2468">
        <v>2.6804000000000001E-2</v>
      </c>
      <c r="O2468">
        <v>3.8000000000000002E-5</v>
      </c>
    </row>
    <row r="2469" spans="14:15" x14ac:dyDescent="0.2">
      <c r="N2469">
        <v>1.9057999999999999E-2</v>
      </c>
      <c r="O2469">
        <v>1.7E-5</v>
      </c>
    </row>
    <row r="2470" spans="14:15" x14ac:dyDescent="0.2">
      <c r="N2470">
        <v>1.6698000000000001E-2</v>
      </c>
      <c r="O2470">
        <v>1.5999999999999999E-5</v>
      </c>
    </row>
    <row r="2471" spans="14:15" x14ac:dyDescent="0.2">
      <c r="N2471">
        <v>5.5694E-2</v>
      </c>
      <c r="O2471">
        <v>1.2E-4</v>
      </c>
    </row>
    <row r="2472" spans="14:15" x14ac:dyDescent="0.2">
      <c r="N2472">
        <v>1.3317000000000001E-2</v>
      </c>
      <c r="O2472">
        <v>1.0000000000000001E-5</v>
      </c>
    </row>
    <row r="2473" spans="14:15" x14ac:dyDescent="0.2">
      <c r="N2473">
        <v>1.6476999999999999E-2</v>
      </c>
      <c r="O2473">
        <v>1.2999999999999999E-5</v>
      </c>
    </row>
    <row r="2474" spans="14:15" x14ac:dyDescent="0.2">
      <c r="N2474">
        <v>1.3787000000000001E-2</v>
      </c>
      <c r="O2474">
        <v>9.0000000000000002E-6</v>
      </c>
    </row>
    <row r="2475" spans="14:15" x14ac:dyDescent="0.2">
      <c r="N2475">
        <v>1.2945999999999999E-2</v>
      </c>
      <c r="O2475">
        <v>1.0000000000000001E-5</v>
      </c>
    </row>
    <row r="2476" spans="14:15" x14ac:dyDescent="0.2">
      <c r="N2476">
        <v>1.3847E-2</v>
      </c>
      <c r="O2476">
        <v>1.0000000000000001E-5</v>
      </c>
    </row>
    <row r="2477" spans="14:15" x14ac:dyDescent="0.2">
      <c r="N2477">
        <v>1.6681999999999999E-2</v>
      </c>
      <c r="O2477">
        <v>1.5999999999999999E-5</v>
      </c>
    </row>
    <row r="2478" spans="14:15" x14ac:dyDescent="0.2">
      <c r="N2478">
        <v>1.2298E-2</v>
      </c>
      <c r="O2478">
        <v>9.0000000000000002E-6</v>
      </c>
    </row>
    <row r="2479" spans="14:15" x14ac:dyDescent="0.2">
      <c r="N2479">
        <v>3.2536000000000002E-2</v>
      </c>
      <c r="O2479">
        <v>4.1E-5</v>
      </c>
    </row>
    <row r="2480" spans="14:15" x14ac:dyDescent="0.2">
      <c r="N2480">
        <v>2.6783999999999999E-2</v>
      </c>
      <c r="O2480">
        <v>3.0000000000000001E-5</v>
      </c>
    </row>
    <row r="2481" spans="14:15" x14ac:dyDescent="0.2">
      <c r="N2481">
        <v>1.6917999999999999E-2</v>
      </c>
      <c r="O2481">
        <v>1.5999999999999999E-5</v>
      </c>
    </row>
    <row r="2482" spans="14:15" x14ac:dyDescent="0.2">
      <c r="N2482">
        <v>2.5807E-2</v>
      </c>
      <c r="O2482">
        <v>3.8000000000000002E-5</v>
      </c>
    </row>
    <row r="2483" spans="14:15" x14ac:dyDescent="0.2">
      <c r="N2483">
        <v>2.8126999999999999E-2</v>
      </c>
      <c r="O2483">
        <v>2.9E-5</v>
      </c>
    </row>
    <row r="2484" spans="14:15" x14ac:dyDescent="0.2">
      <c r="N2484">
        <v>2.6610999999999999E-2</v>
      </c>
      <c r="O2484">
        <v>3.8999999999999999E-5</v>
      </c>
    </row>
    <row r="2485" spans="14:15" x14ac:dyDescent="0.2">
      <c r="N2485">
        <v>2.5916999999999999E-2</v>
      </c>
      <c r="O2485">
        <v>2.9E-5</v>
      </c>
    </row>
    <row r="2486" spans="14:15" x14ac:dyDescent="0.2">
      <c r="N2486">
        <v>1.4944000000000001E-2</v>
      </c>
      <c r="O2486">
        <v>1.2999999999999999E-5</v>
      </c>
    </row>
    <row r="2487" spans="14:15" x14ac:dyDescent="0.2">
      <c r="N2487">
        <v>1.4879E-2</v>
      </c>
      <c r="O2487">
        <v>1.2E-5</v>
      </c>
    </row>
    <row r="2488" spans="14:15" x14ac:dyDescent="0.2">
      <c r="N2488">
        <v>1.6438000000000001E-2</v>
      </c>
      <c r="O2488">
        <v>1.7E-5</v>
      </c>
    </row>
    <row r="2489" spans="14:15" x14ac:dyDescent="0.2">
      <c r="N2489">
        <v>1.8731000000000001E-2</v>
      </c>
      <c r="O2489">
        <v>1.5E-5</v>
      </c>
    </row>
    <row r="2490" spans="14:15" x14ac:dyDescent="0.2">
      <c r="N2490">
        <v>1.4914E-2</v>
      </c>
      <c r="O2490">
        <v>1.2E-5</v>
      </c>
    </row>
    <row r="2491" spans="14:15" x14ac:dyDescent="0.2">
      <c r="N2491">
        <v>1.3962E-2</v>
      </c>
      <c r="O2491">
        <v>1.0000000000000001E-5</v>
      </c>
    </row>
    <row r="2492" spans="14:15" x14ac:dyDescent="0.2">
      <c r="N2492">
        <v>1.3018999999999999E-2</v>
      </c>
      <c r="O2492">
        <v>1.0000000000000001E-5</v>
      </c>
    </row>
    <row r="2493" spans="14:15" x14ac:dyDescent="0.2">
      <c r="N2493">
        <v>3.1019999999999999E-2</v>
      </c>
      <c r="O2493">
        <v>3.8000000000000002E-5</v>
      </c>
    </row>
    <row r="2494" spans="14:15" x14ac:dyDescent="0.2">
      <c r="N2494">
        <v>1.8742999999999999E-2</v>
      </c>
      <c r="O2494">
        <v>1.8E-5</v>
      </c>
    </row>
    <row r="2495" spans="14:15" x14ac:dyDescent="0.2">
      <c r="N2495">
        <v>1.5928000000000001E-2</v>
      </c>
      <c r="O2495">
        <v>9.0000000000000002E-6</v>
      </c>
    </row>
    <row r="2496" spans="14:15" x14ac:dyDescent="0.2">
      <c r="N2496">
        <v>2.2305999999999999E-2</v>
      </c>
      <c r="O2496">
        <v>2.4000000000000001E-5</v>
      </c>
    </row>
    <row r="2497" spans="14:15" x14ac:dyDescent="0.2">
      <c r="N2497">
        <v>1.882E-2</v>
      </c>
      <c r="O2497">
        <v>2.0999999999999999E-5</v>
      </c>
    </row>
    <row r="2498" spans="14:15" x14ac:dyDescent="0.2">
      <c r="N2498">
        <v>1.3873999999999999E-2</v>
      </c>
      <c r="O2498">
        <v>1.0000000000000001E-5</v>
      </c>
    </row>
    <row r="2499" spans="14:15" x14ac:dyDescent="0.2">
      <c r="N2499">
        <v>3.1266000000000002E-2</v>
      </c>
      <c r="O2499">
        <v>4.1999999999999998E-5</v>
      </c>
    </row>
    <row r="2500" spans="14:15" x14ac:dyDescent="0.2">
      <c r="N2500">
        <v>1.256E-2</v>
      </c>
      <c r="O2500">
        <v>1.0000000000000001E-5</v>
      </c>
    </row>
    <row r="2501" spans="14:15" x14ac:dyDescent="0.2">
      <c r="N2501">
        <v>3.4861000000000003E-2</v>
      </c>
      <c r="O2501">
        <v>4.1E-5</v>
      </c>
    </row>
    <row r="2502" spans="14:15" x14ac:dyDescent="0.2">
      <c r="N2502">
        <v>3.1150000000000001E-2</v>
      </c>
      <c r="O2502">
        <v>3.8999999999999999E-5</v>
      </c>
    </row>
    <row r="2503" spans="14:15" x14ac:dyDescent="0.2">
      <c r="N2503">
        <v>1.8075000000000001E-2</v>
      </c>
      <c r="O2503">
        <v>1.5999999999999999E-5</v>
      </c>
    </row>
    <row r="2504" spans="14:15" x14ac:dyDescent="0.2">
      <c r="N2504">
        <v>1.8608E-2</v>
      </c>
      <c r="O2504">
        <v>1.2E-5</v>
      </c>
    </row>
    <row r="2505" spans="14:15" x14ac:dyDescent="0.2">
      <c r="N2505">
        <v>3.4955E-2</v>
      </c>
      <c r="O2505">
        <v>6.0000000000000002E-5</v>
      </c>
    </row>
    <row r="2506" spans="14:15" x14ac:dyDescent="0.2">
      <c r="N2506">
        <v>1.9519999999999999E-2</v>
      </c>
      <c r="O2506">
        <v>2.0999999999999999E-5</v>
      </c>
    </row>
    <row r="2507" spans="14:15" x14ac:dyDescent="0.2">
      <c r="N2507">
        <v>1.2662E-2</v>
      </c>
      <c r="O2507">
        <v>9.0000000000000002E-6</v>
      </c>
    </row>
    <row r="2508" spans="14:15" x14ac:dyDescent="0.2">
      <c r="N2508">
        <v>2.2556E-2</v>
      </c>
      <c r="O2508">
        <v>2.4000000000000001E-5</v>
      </c>
    </row>
    <row r="2509" spans="14:15" x14ac:dyDescent="0.2">
      <c r="N2509">
        <v>1.3759E-2</v>
      </c>
      <c r="O2509">
        <v>1.0000000000000001E-5</v>
      </c>
    </row>
    <row r="2510" spans="14:15" x14ac:dyDescent="0.2">
      <c r="N2510">
        <v>2.8586E-2</v>
      </c>
      <c r="O2510">
        <v>3.6000000000000001E-5</v>
      </c>
    </row>
    <row r="2511" spans="14:15" x14ac:dyDescent="0.2">
      <c r="N2511">
        <v>1.4104999999999999E-2</v>
      </c>
      <c r="O2511">
        <v>1.1E-5</v>
      </c>
    </row>
    <row r="2512" spans="14:15" x14ac:dyDescent="0.2">
      <c r="N2512">
        <v>2.0466000000000002E-2</v>
      </c>
      <c r="O2512">
        <v>2.0000000000000002E-5</v>
      </c>
    </row>
    <row r="2513" spans="14:15" x14ac:dyDescent="0.2">
      <c r="N2513">
        <v>1.2994E-2</v>
      </c>
      <c r="O2513">
        <v>1.1E-5</v>
      </c>
    </row>
    <row r="2514" spans="14:15" x14ac:dyDescent="0.2">
      <c r="N2514">
        <v>1.3911E-2</v>
      </c>
      <c r="O2514">
        <v>1.0000000000000001E-5</v>
      </c>
    </row>
    <row r="2515" spans="14:15" x14ac:dyDescent="0.2">
      <c r="N2515">
        <v>1.9691E-2</v>
      </c>
      <c r="O2515">
        <v>1.8E-5</v>
      </c>
    </row>
    <row r="2516" spans="14:15" x14ac:dyDescent="0.2">
      <c r="N2516">
        <v>1.6128E-2</v>
      </c>
      <c r="O2516">
        <v>1.4E-5</v>
      </c>
    </row>
    <row r="2517" spans="14:15" x14ac:dyDescent="0.2">
      <c r="N2517">
        <v>1.4886E-2</v>
      </c>
      <c r="O2517">
        <v>1.0000000000000001E-5</v>
      </c>
    </row>
    <row r="2518" spans="14:15" x14ac:dyDescent="0.2">
      <c r="N2518">
        <v>1.3892E-2</v>
      </c>
      <c r="O2518">
        <v>1.0000000000000001E-5</v>
      </c>
    </row>
    <row r="2519" spans="14:15" x14ac:dyDescent="0.2">
      <c r="N2519">
        <v>1.7994E-2</v>
      </c>
      <c r="O2519">
        <v>1.7E-5</v>
      </c>
    </row>
    <row r="2520" spans="14:15" x14ac:dyDescent="0.2">
      <c r="N2520">
        <v>1.1946999999999999E-2</v>
      </c>
      <c r="O2520">
        <v>9.0000000000000002E-6</v>
      </c>
    </row>
    <row r="2521" spans="14:15" x14ac:dyDescent="0.2">
      <c r="N2521">
        <v>1.4564000000000001E-2</v>
      </c>
      <c r="O2521">
        <v>9.0000000000000002E-6</v>
      </c>
    </row>
    <row r="2522" spans="14:15" x14ac:dyDescent="0.2">
      <c r="N2522">
        <v>2.1349E-2</v>
      </c>
      <c r="O2522">
        <v>2.1999999999999999E-5</v>
      </c>
    </row>
    <row r="2523" spans="14:15" x14ac:dyDescent="0.2">
      <c r="N2523">
        <v>2.0839E-2</v>
      </c>
      <c r="O2523">
        <v>2.0000000000000002E-5</v>
      </c>
    </row>
    <row r="2524" spans="14:15" x14ac:dyDescent="0.2">
      <c r="N2524">
        <v>1.444E-2</v>
      </c>
      <c r="O2524">
        <v>1.2E-5</v>
      </c>
    </row>
    <row r="2525" spans="14:15" x14ac:dyDescent="0.2">
      <c r="N2525">
        <v>1.7548999999999999E-2</v>
      </c>
      <c r="O2525">
        <v>1.5E-5</v>
      </c>
    </row>
    <row r="2526" spans="14:15" x14ac:dyDescent="0.2">
      <c r="N2526">
        <v>3.2467999999999997E-2</v>
      </c>
      <c r="O2526">
        <v>3.3000000000000003E-5</v>
      </c>
    </row>
    <row r="2527" spans="14:15" x14ac:dyDescent="0.2">
      <c r="N2527">
        <v>1.4567E-2</v>
      </c>
      <c r="O2527">
        <v>1.2999999999999999E-5</v>
      </c>
    </row>
    <row r="2528" spans="14:15" x14ac:dyDescent="0.2">
      <c r="N2528">
        <v>1.3946E-2</v>
      </c>
      <c r="O2528">
        <v>9.0000000000000002E-6</v>
      </c>
    </row>
    <row r="2529" spans="14:15" x14ac:dyDescent="0.2">
      <c r="N2529">
        <v>1.9234999999999999E-2</v>
      </c>
      <c r="O2529">
        <v>1.9000000000000001E-5</v>
      </c>
    </row>
    <row r="2530" spans="14:15" x14ac:dyDescent="0.2">
      <c r="N2530">
        <v>1.5812E-2</v>
      </c>
      <c r="O2530">
        <v>1.4E-5</v>
      </c>
    </row>
    <row r="2531" spans="14:15" x14ac:dyDescent="0.2">
      <c r="N2531">
        <v>1.626E-2</v>
      </c>
      <c r="O2531">
        <v>1.2999999999999999E-5</v>
      </c>
    </row>
    <row r="2532" spans="14:15" x14ac:dyDescent="0.2">
      <c r="N2532">
        <v>1.4579999999999999E-2</v>
      </c>
      <c r="O2532">
        <v>1.0000000000000001E-5</v>
      </c>
    </row>
    <row r="2533" spans="14:15" x14ac:dyDescent="0.2">
      <c r="N2533">
        <v>1.274E-2</v>
      </c>
      <c r="O2533">
        <v>9.0000000000000002E-6</v>
      </c>
    </row>
    <row r="2534" spans="14:15" x14ac:dyDescent="0.2">
      <c r="N2534">
        <v>1.4947999999999999E-2</v>
      </c>
      <c r="O2534">
        <v>1.1E-5</v>
      </c>
    </row>
    <row r="2535" spans="14:15" x14ac:dyDescent="0.2">
      <c r="N2535">
        <v>1.8669000000000002E-2</v>
      </c>
      <c r="O2535">
        <v>2.0999999999999999E-5</v>
      </c>
    </row>
    <row r="2536" spans="14:15" x14ac:dyDescent="0.2">
      <c r="N2536">
        <v>1.7765E-2</v>
      </c>
      <c r="O2536">
        <v>1.8E-5</v>
      </c>
    </row>
    <row r="2537" spans="14:15" x14ac:dyDescent="0.2">
      <c r="N2537">
        <v>1.2682000000000001E-2</v>
      </c>
      <c r="O2537">
        <v>9.0000000000000002E-6</v>
      </c>
    </row>
    <row r="2538" spans="14:15" x14ac:dyDescent="0.2">
      <c r="N2538">
        <v>2.5225999999999998E-2</v>
      </c>
      <c r="O2538">
        <v>3.1000000000000001E-5</v>
      </c>
    </row>
    <row r="2539" spans="14:15" x14ac:dyDescent="0.2">
      <c r="N2539">
        <v>1.9498999999999999E-2</v>
      </c>
      <c r="O2539">
        <v>1.9000000000000001E-5</v>
      </c>
    </row>
    <row r="2540" spans="14:15" x14ac:dyDescent="0.2">
      <c r="N2540">
        <v>2.2780999999999999E-2</v>
      </c>
      <c r="O2540">
        <v>2.5999999999999998E-5</v>
      </c>
    </row>
    <row r="2541" spans="14:15" x14ac:dyDescent="0.2">
      <c r="N2541">
        <v>1.3919000000000001E-2</v>
      </c>
      <c r="O2541">
        <v>1.2E-5</v>
      </c>
    </row>
    <row r="2542" spans="14:15" x14ac:dyDescent="0.2">
      <c r="N2542">
        <v>1.2607999999999999E-2</v>
      </c>
      <c r="O2542">
        <v>9.0000000000000002E-6</v>
      </c>
    </row>
    <row r="2543" spans="14:15" x14ac:dyDescent="0.2">
      <c r="N2543">
        <v>4.0086999999999998E-2</v>
      </c>
      <c r="O2543">
        <v>5.5000000000000002E-5</v>
      </c>
    </row>
    <row r="2544" spans="14:15" x14ac:dyDescent="0.2">
      <c r="N2544">
        <v>2.4025999999999999E-2</v>
      </c>
      <c r="O2544">
        <v>2.8E-5</v>
      </c>
    </row>
    <row r="2545" spans="14:15" x14ac:dyDescent="0.2">
      <c r="N2545">
        <v>2.1097000000000001E-2</v>
      </c>
      <c r="O2545">
        <v>2.4000000000000001E-5</v>
      </c>
    </row>
    <row r="2546" spans="14:15" x14ac:dyDescent="0.2">
      <c r="N2546">
        <v>1.7374000000000001E-2</v>
      </c>
      <c r="O2546">
        <v>1.4E-5</v>
      </c>
    </row>
    <row r="2547" spans="14:15" x14ac:dyDescent="0.2">
      <c r="N2547">
        <v>1.4758E-2</v>
      </c>
      <c r="O2547">
        <v>9.0000000000000002E-6</v>
      </c>
    </row>
    <row r="2548" spans="14:15" x14ac:dyDescent="0.2">
      <c r="N2548">
        <v>1.2314E-2</v>
      </c>
      <c r="O2548">
        <v>9.0000000000000002E-6</v>
      </c>
    </row>
    <row r="2549" spans="14:15" x14ac:dyDescent="0.2">
      <c r="N2549">
        <v>1.3620999999999999E-2</v>
      </c>
      <c r="O2549">
        <v>1.0000000000000001E-5</v>
      </c>
    </row>
    <row r="2550" spans="14:15" x14ac:dyDescent="0.2">
      <c r="N2550">
        <v>3.3571999999999998E-2</v>
      </c>
      <c r="O2550">
        <v>5.8E-5</v>
      </c>
    </row>
    <row r="2551" spans="14:15" x14ac:dyDescent="0.2">
      <c r="N2551">
        <v>2.2408000000000001E-2</v>
      </c>
      <c r="O2551">
        <v>1.4E-5</v>
      </c>
    </row>
    <row r="2552" spans="14:15" x14ac:dyDescent="0.2">
      <c r="N2552">
        <v>4.3853999999999997E-2</v>
      </c>
      <c r="O2552">
        <v>9.0000000000000006E-5</v>
      </c>
    </row>
    <row r="2553" spans="14:15" x14ac:dyDescent="0.2">
      <c r="N2553">
        <v>1.9188E-2</v>
      </c>
      <c r="O2553">
        <v>1.7E-5</v>
      </c>
    </row>
    <row r="2554" spans="14:15" x14ac:dyDescent="0.2">
      <c r="N2554">
        <v>1.4017999999999999E-2</v>
      </c>
      <c r="O2554">
        <v>1.2E-5</v>
      </c>
    </row>
    <row r="2555" spans="14:15" x14ac:dyDescent="0.2">
      <c r="N2555">
        <v>1.2286E-2</v>
      </c>
      <c r="O2555">
        <v>9.0000000000000002E-6</v>
      </c>
    </row>
    <row r="2556" spans="14:15" x14ac:dyDescent="0.2">
      <c r="N2556">
        <v>1.3481999999999999E-2</v>
      </c>
      <c r="O2556">
        <v>9.0000000000000002E-6</v>
      </c>
    </row>
    <row r="2557" spans="14:15" x14ac:dyDescent="0.2">
      <c r="N2557">
        <v>1.8818000000000001E-2</v>
      </c>
      <c r="O2557">
        <v>1.7E-5</v>
      </c>
    </row>
    <row r="2558" spans="14:15" x14ac:dyDescent="0.2">
      <c r="N2558">
        <v>1.2860999999999999E-2</v>
      </c>
      <c r="O2558">
        <v>1.0000000000000001E-5</v>
      </c>
    </row>
    <row r="2559" spans="14:15" x14ac:dyDescent="0.2">
      <c r="N2559">
        <v>1.4232E-2</v>
      </c>
      <c r="O2559">
        <v>1.2E-5</v>
      </c>
    </row>
    <row r="2560" spans="14:15" x14ac:dyDescent="0.2">
      <c r="N2560">
        <v>3.8292E-2</v>
      </c>
      <c r="O2560">
        <v>6.3E-5</v>
      </c>
    </row>
    <row r="2561" spans="14:15" x14ac:dyDescent="0.2">
      <c r="N2561">
        <v>2.1846999999999998E-2</v>
      </c>
      <c r="O2561">
        <v>2.4000000000000001E-5</v>
      </c>
    </row>
    <row r="2562" spans="14:15" x14ac:dyDescent="0.2">
      <c r="N2562">
        <v>1.4918000000000001E-2</v>
      </c>
      <c r="O2562">
        <v>1.0000000000000001E-5</v>
      </c>
    </row>
    <row r="2563" spans="14:15" x14ac:dyDescent="0.2">
      <c r="N2563">
        <v>1.2666E-2</v>
      </c>
      <c r="O2563">
        <v>9.0000000000000002E-6</v>
      </c>
    </row>
    <row r="2564" spans="14:15" x14ac:dyDescent="0.2">
      <c r="N2564">
        <v>3.9573999999999998E-2</v>
      </c>
      <c r="O2564">
        <v>5.3999999999999998E-5</v>
      </c>
    </row>
    <row r="2565" spans="14:15" x14ac:dyDescent="0.2">
      <c r="N2565">
        <v>3.6955000000000002E-2</v>
      </c>
      <c r="O2565">
        <v>6.9999999999999994E-5</v>
      </c>
    </row>
    <row r="2566" spans="14:15" x14ac:dyDescent="0.2">
      <c r="N2566">
        <v>1.9807999999999999E-2</v>
      </c>
      <c r="O2566">
        <v>2.1999999999999999E-5</v>
      </c>
    </row>
    <row r="2567" spans="14:15" x14ac:dyDescent="0.2">
      <c r="N2567">
        <v>1.2241E-2</v>
      </c>
      <c r="O2567">
        <v>9.0000000000000002E-6</v>
      </c>
    </row>
    <row r="2568" spans="14:15" x14ac:dyDescent="0.2">
      <c r="N2568">
        <v>1.6584999999999999E-2</v>
      </c>
      <c r="O2568">
        <v>1.5E-5</v>
      </c>
    </row>
    <row r="2569" spans="14:15" x14ac:dyDescent="0.2">
      <c r="N2569">
        <v>2.5645000000000001E-2</v>
      </c>
      <c r="O2569">
        <v>3.4E-5</v>
      </c>
    </row>
    <row r="2570" spans="14:15" x14ac:dyDescent="0.2">
      <c r="N2570">
        <v>3.5866000000000002E-2</v>
      </c>
      <c r="O2570">
        <v>6.2000000000000003E-5</v>
      </c>
    </row>
    <row r="2571" spans="14:15" x14ac:dyDescent="0.2">
      <c r="N2571">
        <v>1.5845999999999999E-2</v>
      </c>
      <c r="O2571">
        <v>1.2E-5</v>
      </c>
    </row>
    <row r="2572" spans="14:15" x14ac:dyDescent="0.2">
      <c r="N2572">
        <v>2.9304E-2</v>
      </c>
      <c r="O2572">
        <v>4.3999999999999999E-5</v>
      </c>
    </row>
    <row r="2573" spans="14:15" x14ac:dyDescent="0.2">
      <c r="N2573">
        <v>2.2235999999999999E-2</v>
      </c>
      <c r="O2573">
        <v>1.9000000000000001E-5</v>
      </c>
    </row>
    <row r="2574" spans="14:15" x14ac:dyDescent="0.2">
      <c r="N2574">
        <v>2.5618999999999999E-2</v>
      </c>
      <c r="O2574">
        <v>3.1999999999999999E-5</v>
      </c>
    </row>
    <row r="2575" spans="14:15" x14ac:dyDescent="0.2">
      <c r="N2575">
        <v>2.2557000000000001E-2</v>
      </c>
      <c r="O2575">
        <v>1.8E-5</v>
      </c>
    </row>
    <row r="2576" spans="14:15" x14ac:dyDescent="0.2">
      <c r="N2576">
        <v>2.1774999999999999E-2</v>
      </c>
      <c r="O2576">
        <v>2.0000000000000002E-5</v>
      </c>
    </row>
    <row r="2577" spans="14:15" x14ac:dyDescent="0.2">
      <c r="N2577">
        <v>1.2836999999999999E-2</v>
      </c>
      <c r="O2577">
        <v>1.0000000000000001E-5</v>
      </c>
    </row>
    <row r="2578" spans="14:15" x14ac:dyDescent="0.2">
      <c r="N2578">
        <v>1.5592E-2</v>
      </c>
      <c r="O2578">
        <v>9.0000000000000002E-6</v>
      </c>
    </row>
    <row r="2579" spans="14:15" x14ac:dyDescent="0.2">
      <c r="N2579">
        <v>3.9428999999999999E-2</v>
      </c>
      <c r="O2579">
        <v>4.3999999999999999E-5</v>
      </c>
    </row>
    <row r="2580" spans="14:15" x14ac:dyDescent="0.2">
      <c r="N2580">
        <v>5.8415000000000002E-2</v>
      </c>
      <c r="O2580">
        <v>9.7999999999999997E-5</v>
      </c>
    </row>
    <row r="2581" spans="14:15" x14ac:dyDescent="0.2">
      <c r="N2581">
        <v>1.3209E-2</v>
      </c>
      <c r="O2581">
        <v>9.0000000000000002E-6</v>
      </c>
    </row>
    <row r="2582" spans="14:15" x14ac:dyDescent="0.2">
      <c r="N2582">
        <v>1.376E-2</v>
      </c>
      <c r="O2582">
        <v>9.0000000000000002E-6</v>
      </c>
    </row>
    <row r="2583" spans="14:15" x14ac:dyDescent="0.2">
      <c r="N2583">
        <v>1.8886E-2</v>
      </c>
      <c r="O2583">
        <v>1.5E-5</v>
      </c>
    </row>
    <row r="2584" spans="14:15" x14ac:dyDescent="0.2">
      <c r="N2584">
        <v>7.5941999999999996E-2</v>
      </c>
      <c r="O2584">
        <v>1.4100000000000001E-4</v>
      </c>
    </row>
    <row r="2585" spans="14:15" x14ac:dyDescent="0.2">
      <c r="N2585">
        <v>1.3287E-2</v>
      </c>
      <c r="O2585">
        <v>1.0000000000000001E-5</v>
      </c>
    </row>
    <row r="2586" spans="14:15" x14ac:dyDescent="0.2">
      <c r="N2586">
        <v>3.2573999999999999E-2</v>
      </c>
      <c r="O2586">
        <v>4.3999999999999999E-5</v>
      </c>
    </row>
    <row r="2587" spans="14:15" x14ac:dyDescent="0.2">
      <c r="N2587">
        <v>2.2653E-2</v>
      </c>
      <c r="O2587">
        <v>2.0999999999999999E-5</v>
      </c>
    </row>
    <row r="2588" spans="14:15" x14ac:dyDescent="0.2">
      <c r="N2588">
        <v>1.7448999999999999E-2</v>
      </c>
      <c r="O2588">
        <v>1.5999999999999999E-5</v>
      </c>
    </row>
    <row r="2589" spans="14:15" x14ac:dyDescent="0.2">
      <c r="N2589">
        <v>3.5313999999999998E-2</v>
      </c>
      <c r="O2589">
        <v>6.0999999999999999E-5</v>
      </c>
    </row>
    <row r="2590" spans="14:15" x14ac:dyDescent="0.2">
      <c r="N2590">
        <v>3.0932999999999999E-2</v>
      </c>
      <c r="O2590">
        <v>4.6999999999999997E-5</v>
      </c>
    </row>
    <row r="2591" spans="14:15" x14ac:dyDescent="0.2">
      <c r="N2591">
        <v>1.3982E-2</v>
      </c>
      <c r="O2591">
        <v>1.0000000000000001E-5</v>
      </c>
    </row>
    <row r="2592" spans="14:15" x14ac:dyDescent="0.2">
      <c r="N2592">
        <v>1.2344000000000001E-2</v>
      </c>
      <c r="O2592">
        <v>1.0000000000000001E-5</v>
      </c>
    </row>
    <row r="2593" spans="14:15" x14ac:dyDescent="0.2">
      <c r="N2593">
        <v>1.5115E-2</v>
      </c>
      <c r="O2593">
        <v>1.4E-5</v>
      </c>
    </row>
    <row r="2594" spans="14:15" x14ac:dyDescent="0.2">
      <c r="N2594">
        <v>1.5058999999999999E-2</v>
      </c>
      <c r="O2594">
        <v>1.2E-5</v>
      </c>
    </row>
    <row r="2595" spans="14:15" x14ac:dyDescent="0.2">
      <c r="N2595">
        <v>2.1250000000000002E-2</v>
      </c>
      <c r="O2595">
        <v>2.0000000000000002E-5</v>
      </c>
    </row>
    <row r="2596" spans="14:15" x14ac:dyDescent="0.2">
      <c r="N2596">
        <v>1.4007E-2</v>
      </c>
      <c r="O2596">
        <v>1.1E-5</v>
      </c>
    </row>
    <row r="2597" spans="14:15" x14ac:dyDescent="0.2">
      <c r="N2597">
        <v>1.4940999999999999E-2</v>
      </c>
      <c r="O2597">
        <v>1.0000000000000001E-5</v>
      </c>
    </row>
    <row r="2598" spans="14:15" x14ac:dyDescent="0.2">
      <c r="N2598">
        <v>2.6912999999999999E-2</v>
      </c>
      <c r="O2598">
        <v>3.8999999999999999E-5</v>
      </c>
    </row>
    <row r="2599" spans="14:15" x14ac:dyDescent="0.2">
      <c r="N2599">
        <v>2.1018999999999999E-2</v>
      </c>
      <c r="O2599">
        <v>2.5000000000000001E-5</v>
      </c>
    </row>
    <row r="2600" spans="14:15" x14ac:dyDescent="0.2">
      <c r="N2600">
        <v>1.5569E-2</v>
      </c>
      <c r="O2600">
        <v>1.0000000000000001E-5</v>
      </c>
    </row>
    <row r="2601" spans="14:15" x14ac:dyDescent="0.2">
      <c r="N2601">
        <v>3.9521000000000001E-2</v>
      </c>
      <c r="O2601">
        <v>6.2000000000000003E-5</v>
      </c>
    </row>
    <row r="2602" spans="14:15" x14ac:dyDescent="0.2">
      <c r="N2602">
        <v>1.3450999999999999E-2</v>
      </c>
      <c r="O2602">
        <v>1.0000000000000001E-5</v>
      </c>
    </row>
    <row r="2603" spans="14:15" x14ac:dyDescent="0.2">
      <c r="N2603">
        <v>1.3743E-2</v>
      </c>
      <c r="O2603">
        <v>1.1E-5</v>
      </c>
    </row>
    <row r="2604" spans="14:15" x14ac:dyDescent="0.2">
      <c r="N2604">
        <v>4.2188000000000003E-2</v>
      </c>
      <c r="O2604">
        <v>7.2999999999999999E-5</v>
      </c>
    </row>
    <row r="2605" spans="14:15" x14ac:dyDescent="0.2">
      <c r="N2605">
        <v>2.2932000000000001E-2</v>
      </c>
      <c r="O2605">
        <v>2.3E-5</v>
      </c>
    </row>
    <row r="2606" spans="14:15" x14ac:dyDescent="0.2">
      <c r="N2606">
        <v>1.3506000000000001E-2</v>
      </c>
      <c r="O2606">
        <v>9.0000000000000002E-6</v>
      </c>
    </row>
    <row r="2607" spans="14:15" x14ac:dyDescent="0.2">
      <c r="N2607">
        <v>3.0466E-2</v>
      </c>
      <c r="O2607">
        <v>4.6E-5</v>
      </c>
    </row>
    <row r="2608" spans="14:15" x14ac:dyDescent="0.2">
      <c r="N2608">
        <v>1.4126E-2</v>
      </c>
      <c r="O2608">
        <v>1.1E-5</v>
      </c>
    </row>
    <row r="2609" spans="14:15" x14ac:dyDescent="0.2">
      <c r="N2609">
        <v>2.0500000000000001E-2</v>
      </c>
      <c r="O2609">
        <v>2.3E-5</v>
      </c>
    </row>
    <row r="2610" spans="14:15" x14ac:dyDescent="0.2">
      <c r="N2610">
        <v>1.3578E-2</v>
      </c>
      <c r="O2610">
        <v>1.1E-5</v>
      </c>
    </row>
    <row r="2611" spans="14:15" x14ac:dyDescent="0.2">
      <c r="N2611">
        <v>1.5213000000000001E-2</v>
      </c>
      <c r="O2611">
        <v>1.0000000000000001E-5</v>
      </c>
    </row>
    <row r="2612" spans="14:15" x14ac:dyDescent="0.2">
      <c r="N2612">
        <v>1.7025999999999999E-2</v>
      </c>
      <c r="O2612">
        <v>1.4E-5</v>
      </c>
    </row>
    <row r="2613" spans="14:15" x14ac:dyDescent="0.2">
      <c r="N2613">
        <v>2.7711E-2</v>
      </c>
      <c r="O2613">
        <v>3.3000000000000003E-5</v>
      </c>
    </row>
    <row r="2614" spans="14:15" x14ac:dyDescent="0.2">
      <c r="N2614">
        <v>1.3715E-2</v>
      </c>
      <c r="O2614">
        <v>1.0000000000000001E-5</v>
      </c>
    </row>
    <row r="2615" spans="14:15" x14ac:dyDescent="0.2">
      <c r="N2615">
        <v>2.9343000000000001E-2</v>
      </c>
      <c r="O2615">
        <v>4.3999999999999999E-5</v>
      </c>
    </row>
    <row r="2616" spans="14:15" x14ac:dyDescent="0.2">
      <c r="N2616">
        <v>1.8092E-2</v>
      </c>
      <c r="O2616">
        <v>1.5999999999999999E-5</v>
      </c>
    </row>
    <row r="2617" spans="14:15" x14ac:dyDescent="0.2">
      <c r="N2617">
        <v>1.7353E-2</v>
      </c>
      <c r="O2617">
        <v>1.2E-5</v>
      </c>
    </row>
    <row r="2618" spans="14:15" x14ac:dyDescent="0.2">
      <c r="N2618">
        <v>4.5693999999999999E-2</v>
      </c>
      <c r="O2618">
        <v>1.0900000000000001E-4</v>
      </c>
    </row>
    <row r="2619" spans="14:15" x14ac:dyDescent="0.2">
      <c r="N2619">
        <v>1.9465E-2</v>
      </c>
      <c r="O2619">
        <v>1.9000000000000001E-5</v>
      </c>
    </row>
    <row r="2620" spans="14:15" x14ac:dyDescent="0.2">
      <c r="N2620">
        <v>1.9435999999999998E-2</v>
      </c>
      <c r="O2620">
        <v>1.9000000000000001E-5</v>
      </c>
    </row>
    <row r="2621" spans="14:15" x14ac:dyDescent="0.2">
      <c r="N2621">
        <v>1.7701999999999999E-2</v>
      </c>
      <c r="O2621">
        <v>1.2E-5</v>
      </c>
    </row>
    <row r="2622" spans="14:15" x14ac:dyDescent="0.2">
      <c r="N2622">
        <v>1.8714000000000001E-2</v>
      </c>
      <c r="O2622">
        <v>1.1E-5</v>
      </c>
    </row>
    <row r="2623" spans="14:15" x14ac:dyDescent="0.2">
      <c r="N2623">
        <v>2.1233999999999999E-2</v>
      </c>
      <c r="O2623">
        <v>1.5E-5</v>
      </c>
    </row>
    <row r="2624" spans="14:15" x14ac:dyDescent="0.2">
      <c r="N2624">
        <v>1.3034E-2</v>
      </c>
      <c r="O2624">
        <v>9.0000000000000002E-6</v>
      </c>
    </row>
    <row r="2625" spans="14:15" x14ac:dyDescent="0.2">
      <c r="N2625">
        <v>1.2655E-2</v>
      </c>
      <c r="O2625">
        <v>1.1E-5</v>
      </c>
    </row>
    <row r="2626" spans="14:15" x14ac:dyDescent="0.2">
      <c r="N2626">
        <v>4.0940999999999998E-2</v>
      </c>
      <c r="O2626">
        <v>8.7000000000000001E-5</v>
      </c>
    </row>
    <row r="2627" spans="14:15" x14ac:dyDescent="0.2">
      <c r="N2627">
        <v>1.2829E-2</v>
      </c>
      <c r="O2627">
        <v>1.0000000000000001E-5</v>
      </c>
    </row>
    <row r="2628" spans="14:15" x14ac:dyDescent="0.2">
      <c r="N2628">
        <v>1.8099000000000001E-2</v>
      </c>
      <c r="O2628">
        <v>1.5999999999999999E-5</v>
      </c>
    </row>
    <row r="2629" spans="14:15" x14ac:dyDescent="0.2">
      <c r="N2629">
        <v>1.9904000000000002E-2</v>
      </c>
      <c r="O2629">
        <v>2.3E-5</v>
      </c>
    </row>
    <row r="2630" spans="14:15" x14ac:dyDescent="0.2">
      <c r="N2630">
        <v>2.9814E-2</v>
      </c>
      <c r="O2630">
        <v>3.8000000000000002E-5</v>
      </c>
    </row>
    <row r="2631" spans="14:15" x14ac:dyDescent="0.2">
      <c r="N2631">
        <v>3.7616999999999998E-2</v>
      </c>
      <c r="O2631">
        <v>7.2999999999999999E-5</v>
      </c>
    </row>
    <row r="2632" spans="14:15" x14ac:dyDescent="0.2">
      <c r="N2632">
        <v>3.5111999999999997E-2</v>
      </c>
      <c r="O2632">
        <v>6.4999999999999994E-5</v>
      </c>
    </row>
    <row r="2633" spans="14:15" x14ac:dyDescent="0.2">
      <c r="N2633">
        <v>1.7536E-2</v>
      </c>
      <c r="O2633">
        <v>1.2999999999999999E-5</v>
      </c>
    </row>
    <row r="2634" spans="14:15" x14ac:dyDescent="0.2">
      <c r="N2634">
        <v>2.1403999999999999E-2</v>
      </c>
      <c r="O2634">
        <v>2.0999999999999999E-5</v>
      </c>
    </row>
    <row r="2635" spans="14:15" x14ac:dyDescent="0.2">
      <c r="N2635">
        <v>1.6237999999999999E-2</v>
      </c>
      <c r="O2635">
        <v>1.8E-5</v>
      </c>
    </row>
    <row r="2636" spans="14:15" x14ac:dyDescent="0.2">
      <c r="N2636">
        <v>1.9824000000000001E-2</v>
      </c>
      <c r="O2636">
        <v>1.9000000000000001E-5</v>
      </c>
    </row>
    <row r="2637" spans="14:15" x14ac:dyDescent="0.2">
      <c r="N2637">
        <v>2.2806E-2</v>
      </c>
      <c r="O2637">
        <v>1.8E-5</v>
      </c>
    </row>
    <row r="2638" spans="14:15" x14ac:dyDescent="0.2">
      <c r="N2638">
        <v>1.3327E-2</v>
      </c>
      <c r="O2638">
        <v>1.0000000000000001E-5</v>
      </c>
    </row>
    <row r="2639" spans="14:15" x14ac:dyDescent="0.2">
      <c r="N2639">
        <v>2.3007E-2</v>
      </c>
      <c r="O2639">
        <v>2.3E-5</v>
      </c>
    </row>
    <row r="2640" spans="14:15" x14ac:dyDescent="0.2">
      <c r="N2640">
        <v>3.5138000000000003E-2</v>
      </c>
      <c r="O2640">
        <v>3.6000000000000001E-5</v>
      </c>
    </row>
    <row r="2641" spans="14:15" x14ac:dyDescent="0.2">
      <c r="N2641">
        <v>1.6479000000000001E-2</v>
      </c>
      <c r="O2641">
        <v>1.5E-5</v>
      </c>
    </row>
    <row r="2642" spans="14:15" x14ac:dyDescent="0.2">
      <c r="N2642">
        <v>1.7243999999999999E-2</v>
      </c>
      <c r="O2642">
        <v>1.2E-5</v>
      </c>
    </row>
    <row r="2643" spans="14:15" x14ac:dyDescent="0.2">
      <c r="N2643">
        <v>2.3897999999999999E-2</v>
      </c>
      <c r="O2643">
        <v>3.4E-5</v>
      </c>
    </row>
    <row r="2644" spans="14:15" x14ac:dyDescent="0.2">
      <c r="N2644">
        <v>1.6899999999999998E-2</v>
      </c>
      <c r="O2644">
        <v>1.2999999999999999E-5</v>
      </c>
    </row>
    <row r="2645" spans="14:15" x14ac:dyDescent="0.2">
      <c r="N2645">
        <v>1.7876E-2</v>
      </c>
      <c r="O2645">
        <v>1.4E-5</v>
      </c>
    </row>
    <row r="2646" spans="14:15" x14ac:dyDescent="0.2">
      <c r="N2646">
        <v>1.49E-2</v>
      </c>
      <c r="O2646">
        <v>1.0000000000000001E-5</v>
      </c>
    </row>
    <row r="2647" spans="14:15" x14ac:dyDescent="0.2">
      <c r="N2647">
        <v>1.7502E-2</v>
      </c>
      <c r="O2647">
        <v>1.5E-5</v>
      </c>
    </row>
    <row r="2648" spans="14:15" x14ac:dyDescent="0.2">
      <c r="N2648">
        <v>1.5239000000000001E-2</v>
      </c>
      <c r="O2648">
        <v>1.2E-5</v>
      </c>
    </row>
    <row r="2649" spans="14:15" x14ac:dyDescent="0.2">
      <c r="N2649">
        <v>1.3243E-2</v>
      </c>
      <c r="O2649">
        <v>9.0000000000000002E-6</v>
      </c>
    </row>
    <row r="2650" spans="14:15" x14ac:dyDescent="0.2">
      <c r="N2650">
        <v>4.9456E-2</v>
      </c>
      <c r="O2650">
        <v>6.8999999999999997E-5</v>
      </c>
    </row>
    <row r="2651" spans="14:15" x14ac:dyDescent="0.2">
      <c r="N2651">
        <v>1.8352E-2</v>
      </c>
      <c r="O2651">
        <v>1.7E-5</v>
      </c>
    </row>
    <row r="2652" spans="14:15" x14ac:dyDescent="0.2">
      <c r="N2652">
        <v>2.2100000000000002E-2</v>
      </c>
      <c r="O2652">
        <v>2.5999999999999998E-5</v>
      </c>
    </row>
    <row r="2653" spans="14:15" x14ac:dyDescent="0.2">
      <c r="N2653">
        <v>1.9949999999999999E-2</v>
      </c>
      <c r="O2653">
        <v>1.8E-5</v>
      </c>
    </row>
    <row r="2654" spans="14:15" x14ac:dyDescent="0.2">
      <c r="N2654">
        <v>1.821E-2</v>
      </c>
      <c r="O2654">
        <v>1.4E-5</v>
      </c>
    </row>
    <row r="2655" spans="14:15" x14ac:dyDescent="0.2">
      <c r="N2655">
        <v>1.7846999999999998E-2</v>
      </c>
      <c r="O2655">
        <v>1.5E-5</v>
      </c>
    </row>
    <row r="2656" spans="14:15" x14ac:dyDescent="0.2">
      <c r="N2656">
        <v>5.8613999999999999E-2</v>
      </c>
      <c r="O2656">
        <v>1.03E-4</v>
      </c>
    </row>
    <row r="2657" spans="14:15" x14ac:dyDescent="0.2">
      <c r="N2657">
        <v>2.8375000000000001E-2</v>
      </c>
      <c r="O2657">
        <v>4.5000000000000003E-5</v>
      </c>
    </row>
    <row r="2658" spans="14:15" x14ac:dyDescent="0.2">
      <c r="N2658">
        <v>1.4633999999999999E-2</v>
      </c>
      <c r="O2658">
        <v>1.4E-5</v>
      </c>
    </row>
    <row r="2659" spans="14:15" x14ac:dyDescent="0.2">
      <c r="N2659">
        <v>3.4339000000000001E-2</v>
      </c>
      <c r="O2659">
        <v>6.3E-5</v>
      </c>
    </row>
    <row r="2660" spans="14:15" x14ac:dyDescent="0.2">
      <c r="N2660">
        <v>1.8044000000000001E-2</v>
      </c>
      <c r="O2660">
        <v>1.5999999999999999E-5</v>
      </c>
    </row>
    <row r="2661" spans="14:15" x14ac:dyDescent="0.2">
      <c r="N2661">
        <v>2.2761E-2</v>
      </c>
      <c r="O2661">
        <v>1.5999999999999999E-5</v>
      </c>
    </row>
    <row r="2662" spans="14:15" x14ac:dyDescent="0.2">
      <c r="N2662">
        <v>1.7086E-2</v>
      </c>
      <c r="O2662">
        <v>1.2999999999999999E-5</v>
      </c>
    </row>
    <row r="2663" spans="14:15" x14ac:dyDescent="0.2">
      <c r="N2663">
        <v>5.1802000000000001E-2</v>
      </c>
      <c r="O2663">
        <v>1.1E-4</v>
      </c>
    </row>
    <row r="2664" spans="14:15" x14ac:dyDescent="0.2">
      <c r="N2664">
        <v>2.3685999999999999E-2</v>
      </c>
      <c r="O2664">
        <v>3.0000000000000001E-5</v>
      </c>
    </row>
    <row r="2665" spans="14:15" x14ac:dyDescent="0.2">
      <c r="N2665">
        <v>1.3335E-2</v>
      </c>
      <c r="O2665">
        <v>1.2E-5</v>
      </c>
    </row>
    <row r="2666" spans="14:15" x14ac:dyDescent="0.2">
      <c r="N2666">
        <v>1.7989000000000002E-2</v>
      </c>
      <c r="O2666">
        <v>1.1E-5</v>
      </c>
    </row>
    <row r="2667" spans="14:15" x14ac:dyDescent="0.2">
      <c r="N2667">
        <v>1.4206E-2</v>
      </c>
      <c r="O2667">
        <v>9.0000000000000002E-6</v>
      </c>
    </row>
    <row r="2668" spans="14:15" x14ac:dyDescent="0.2">
      <c r="N2668">
        <v>1.3927E-2</v>
      </c>
      <c r="O2668">
        <v>9.0000000000000002E-6</v>
      </c>
    </row>
    <row r="2669" spans="14:15" x14ac:dyDescent="0.2">
      <c r="N2669">
        <v>2.3227999999999999E-2</v>
      </c>
      <c r="O2669">
        <v>2.5999999999999998E-5</v>
      </c>
    </row>
    <row r="2670" spans="14:15" x14ac:dyDescent="0.2">
      <c r="N2670">
        <v>1.4715000000000001E-2</v>
      </c>
      <c r="O2670">
        <v>1.2999999999999999E-5</v>
      </c>
    </row>
    <row r="2671" spans="14:15" x14ac:dyDescent="0.2">
      <c r="N2671">
        <v>2.4643000000000002E-2</v>
      </c>
      <c r="O2671">
        <v>3.0000000000000001E-5</v>
      </c>
    </row>
    <row r="2672" spans="14:15" x14ac:dyDescent="0.2">
      <c r="N2672">
        <v>1.6986999999999999E-2</v>
      </c>
      <c r="O2672">
        <v>1.2999999999999999E-5</v>
      </c>
    </row>
    <row r="2673" spans="14:15" x14ac:dyDescent="0.2">
      <c r="N2673">
        <v>1.5879999999999998E-2</v>
      </c>
      <c r="O2673">
        <v>1.4E-5</v>
      </c>
    </row>
    <row r="2674" spans="14:15" x14ac:dyDescent="0.2">
      <c r="N2674">
        <v>1.4026E-2</v>
      </c>
      <c r="O2674">
        <v>1.1E-5</v>
      </c>
    </row>
    <row r="2675" spans="14:15" x14ac:dyDescent="0.2">
      <c r="N2675">
        <v>2.9104000000000001E-2</v>
      </c>
      <c r="O2675">
        <v>3.4999999999999997E-5</v>
      </c>
    </row>
    <row r="2676" spans="14:15" x14ac:dyDescent="0.2">
      <c r="N2676">
        <v>1.7080000000000001E-2</v>
      </c>
      <c r="O2676">
        <v>1.2E-5</v>
      </c>
    </row>
    <row r="2677" spans="14:15" x14ac:dyDescent="0.2">
      <c r="N2677">
        <v>1.5115999999999999E-2</v>
      </c>
      <c r="O2677">
        <v>1.2E-5</v>
      </c>
    </row>
    <row r="2678" spans="14:15" x14ac:dyDescent="0.2">
      <c r="N2678">
        <v>1.9994000000000001E-2</v>
      </c>
      <c r="O2678">
        <v>2.1999999999999999E-5</v>
      </c>
    </row>
    <row r="2679" spans="14:15" x14ac:dyDescent="0.2">
      <c r="N2679">
        <v>1.321E-2</v>
      </c>
      <c r="O2679">
        <v>1.0000000000000001E-5</v>
      </c>
    </row>
    <row r="2680" spans="14:15" x14ac:dyDescent="0.2">
      <c r="N2680">
        <v>3.9917000000000001E-2</v>
      </c>
      <c r="O2680">
        <v>5.3999999999999998E-5</v>
      </c>
    </row>
    <row r="2681" spans="14:15" x14ac:dyDescent="0.2">
      <c r="N2681">
        <v>1.2452E-2</v>
      </c>
      <c r="O2681">
        <v>9.0000000000000002E-6</v>
      </c>
    </row>
    <row r="2682" spans="14:15" x14ac:dyDescent="0.2">
      <c r="N2682">
        <v>1.5007E-2</v>
      </c>
      <c r="O2682">
        <v>9.0000000000000002E-6</v>
      </c>
    </row>
    <row r="2683" spans="14:15" x14ac:dyDescent="0.2">
      <c r="N2683">
        <v>1.3010000000000001E-2</v>
      </c>
      <c r="O2683">
        <v>1.0000000000000001E-5</v>
      </c>
    </row>
    <row r="2684" spans="14:15" x14ac:dyDescent="0.2">
      <c r="N2684">
        <v>1.2919E-2</v>
      </c>
      <c r="O2684">
        <v>1.0000000000000001E-5</v>
      </c>
    </row>
    <row r="2685" spans="14:15" x14ac:dyDescent="0.2">
      <c r="N2685">
        <v>3.4318000000000001E-2</v>
      </c>
      <c r="O2685">
        <v>6.0000000000000002E-5</v>
      </c>
    </row>
    <row r="2686" spans="14:15" x14ac:dyDescent="0.2">
      <c r="N2686">
        <v>1.5117E-2</v>
      </c>
      <c r="O2686">
        <v>1.0000000000000001E-5</v>
      </c>
    </row>
    <row r="2687" spans="14:15" x14ac:dyDescent="0.2">
      <c r="N2687">
        <v>1.5866000000000002E-2</v>
      </c>
      <c r="O2687">
        <v>1.2E-5</v>
      </c>
    </row>
    <row r="2688" spans="14:15" x14ac:dyDescent="0.2">
      <c r="N2688">
        <v>2.8483999999999999E-2</v>
      </c>
      <c r="O2688">
        <v>3.6000000000000001E-5</v>
      </c>
    </row>
    <row r="2689" spans="14:15" x14ac:dyDescent="0.2">
      <c r="N2689">
        <v>2.2134000000000001E-2</v>
      </c>
      <c r="O2689">
        <v>2.8E-5</v>
      </c>
    </row>
    <row r="2690" spans="14:15" x14ac:dyDescent="0.2">
      <c r="N2690">
        <v>1.3512E-2</v>
      </c>
      <c r="O2690">
        <v>9.0000000000000002E-6</v>
      </c>
    </row>
    <row r="2691" spans="14:15" x14ac:dyDescent="0.2">
      <c r="N2691">
        <v>1.3894E-2</v>
      </c>
      <c r="O2691">
        <v>1.0000000000000001E-5</v>
      </c>
    </row>
    <row r="2692" spans="14:15" x14ac:dyDescent="0.2">
      <c r="N2692">
        <v>1.8273000000000001E-2</v>
      </c>
      <c r="O2692">
        <v>2.0000000000000002E-5</v>
      </c>
    </row>
    <row r="2693" spans="14:15" x14ac:dyDescent="0.2">
      <c r="N2693">
        <v>1.5664999999999998E-2</v>
      </c>
      <c r="O2693">
        <v>1.5999999999999999E-5</v>
      </c>
    </row>
    <row r="2694" spans="14:15" x14ac:dyDescent="0.2">
      <c r="N2694">
        <v>1.4426E-2</v>
      </c>
      <c r="O2694">
        <v>1.0000000000000001E-5</v>
      </c>
    </row>
    <row r="2695" spans="14:15" x14ac:dyDescent="0.2">
      <c r="N2695">
        <v>1.5323E-2</v>
      </c>
      <c r="O2695">
        <v>1.5E-5</v>
      </c>
    </row>
    <row r="2696" spans="14:15" x14ac:dyDescent="0.2">
      <c r="N2696">
        <v>1.9581000000000001E-2</v>
      </c>
      <c r="O2696">
        <v>1.9000000000000001E-5</v>
      </c>
    </row>
    <row r="2697" spans="14:15" x14ac:dyDescent="0.2">
      <c r="N2697">
        <v>1.8866000000000001E-2</v>
      </c>
      <c r="O2697">
        <v>2.0000000000000002E-5</v>
      </c>
    </row>
    <row r="2698" spans="14:15" x14ac:dyDescent="0.2">
      <c r="N2698">
        <v>1.5469999999999999E-2</v>
      </c>
      <c r="O2698">
        <v>1.1E-5</v>
      </c>
    </row>
    <row r="2699" spans="14:15" x14ac:dyDescent="0.2">
      <c r="N2699">
        <v>2.8226999999999999E-2</v>
      </c>
      <c r="O2699">
        <v>2.0000000000000002E-5</v>
      </c>
    </row>
    <row r="2700" spans="14:15" x14ac:dyDescent="0.2">
      <c r="N2700">
        <v>1.8998999999999999E-2</v>
      </c>
      <c r="O2700">
        <v>2.0000000000000002E-5</v>
      </c>
    </row>
    <row r="2701" spans="14:15" x14ac:dyDescent="0.2">
      <c r="N2701">
        <v>6.5270999999999996E-2</v>
      </c>
      <c r="O2701">
        <v>1.37E-4</v>
      </c>
    </row>
    <row r="2702" spans="14:15" x14ac:dyDescent="0.2">
      <c r="N2702">
        <v>1.5368E-2</v>
      </c>
      <c r="O2702">
        <v>1.1E-5</v>
      </c>
    </row>
    <row r="2703" spans="14:15" x14ac:dyDescent="0.2">
      <c r="N2703">
        <v>1.3908E-2</v>
      </c>
      <c r="O2703">
        <v>9.0000000000000002E-6</v>
      </c>
    </row>
    <row r="2704" spans="14:15" x14ac:dyDescent="0.2">
      <c r="N2704">
        <v>3.0571999999999998E-2</v>
      </c>
      <c r="O2704">
        <v>4.5000000000000003E-5</v>
      </c>
    </row>
    <row r="2705" spans="14:15" x14ac:dyDescent="0.2">
      <c r="N2705">
        <v>1.2711E-2</v>
      </c>
      <c r="O2705">
        <v>9.0000000000000002E-6</v>
      </c>
    </row>
    <row r="2706" spans="14:15" x14ac:dyDescent="0.2">
      <c r="N2706">
        <v>3.3082E-2</v>
      </c>
      <c r="O2706">
        <v>5.3000000000000001E-5</v>
      </c>
    </row>
    <row r="2707" spans="14:15" x14ac:dyDescent="0.2">
      <c r="N2707">
        <v>1.2657E-2</v>
      </c>
      <c r="O2707">
        <v>9.0000000000000002E-6</v>
      </c>
    </row>
    <row r="2708" spans="14:15" x14ac:dyDescent="0.2">
      <c r="N2708">
        <v>2.6411E-2</v>
      </c>
      <c r="O2708">
        <v>2.9E-5</v>
      </c>
    </row>
    <row r="2709" spans="14:15" x14ac:dyDescent="0.2">
      <c r="N2709">
        <v>1.3247999999999999E-2</v>
      </c>
      <c r="O2709">
        <v>1.0000000000000001E-5</v>
      </c>
    </row>
    <row r="2710" spans="14:15" x14ac:dyDescent="0.2">
      <c r="N2710">
        <v>2.3994000000000001E-2</v>
      </c>
      <c r="O2710">
        <v>3.4999999999999997E-5</v>
      </c>
    </row>
    <row r="2711" spans="14:15" x14ac:dyDescent="0.2">
      <c r="N2711">
        <v>2.7306E-2</v>
      </c>
      <c r="O2711">
        <v>3.6999999999999998E-5</v>
      </c>
    </row>
    <row r="2712" spans="14:15" x14ac:dyDescent="0.2">
      <c r="N2712">
        <v>1.8960000000000001E-2</v>
      </c>
      <c r="O2712">
        <v>1.8E-5</v>
      </c>
    </row>
    <row r="2713" spans="14:15" x14ac:dyDescent="0.2">
      <c r="N2713">
        <v>1.2895999999999999E-2</v>
      </c>
      <c r="O2713">
        <v>1.1E-5</v>
      </c>
    </row>
    <row r="2714" spans="14:15" x14ac:dyDescent="0.2">
      <c r="N2714">
        <v>3.0231000000000001E-2</v>
      </c>
      <c r="O2714">
        <v>3.4999999999999997E-5</v>
      </c>
    </row>
    <row r="2715" spans="14:15" x14ac:dyDescent="0.2">
      <c r="N2715">
        <v>2.2336000000000002E-2</v>
      </c>
      <c r="O2715">
        <v>2.1999999999999999E-5</v>
      </c>
    </row>
    <row r="2716" spans="14:15" x14ac:dyDescent="0.2">
      <c r="N2716">
        <v>2.6712E-2</v>
      </c>
      <c r="O2716">
        <v>2.8E-5</v>
      </c>
    </row>
    <row r="2717" spans="14:15" x14ac:dyDescent="0.2">
      <c r="N2717">
        <v>2.0733999999999999E-2</v>
      </c>
      <c r="O2717">
        <v>2.1999999999999999E-5</v>
      </c>
    </row>
    <row r="2718" spans="14:15" x14ac:dyDescent="0.2">
      <c r="N2718">
        <v>1.3231E-2</v>
      </c>
      <c r="O2718">
        <v>9.0000000000000002E-6</v>
      </c>
    </row>
    <row r="2719" spans="14:15" x14ac:dyDescent="0.2">
      <c r="N2719">
        <v>1.3653E-2</v>
      </c>
      <c r="O2719">
        <v>1.0000000000000001E-5</v>
      </c>
    </row>
    <row r="2720" spans="14:15" x14ac:dyDescent="0.2">
      <c r="N2720">
        <v>1.8147E-2</v>
      </c>
      <c r="O2720">
        <v>1.2999999999999999E-5</v>
      </c>
    </row>
    <row r="2721" spans="14:15" x14ac:dyDescent="0.2">
      <c r="N2721">
        <v>1.4902E-2</v>
      </c>
      <c r="O2721">
        <v>1.1E-5</v>
      </c>
    </row>
    <row r="2722" spans="14:15" x14ac:dyDescent="0.2">
      <c r="N2722">
        <v>1.6468E-2</v>
      </c>
      <c r="O2722">
        <v>1.2999999999999999E-5</v>
      </c>
    </row>
    <row r="2723" spans="14:15" x14ac:dyDescent="0.2">
      <c r="N2723">
        <v>1.3395000000000001E-2</v>
      </c>
      <c r="O2723">
        <v>1.0000000000000001E-5</v>
      </c>
    </row>
    <row r="2724" spans="14:15" x14ac:dyDescent="0.2">
      <c r="N2724">
        <v>1.2311000000000001E-2</v>
      </c>
      <c r="O2724">
        <v>9.0000000000000002E-6</v>
      </c>
    </row>
    <row r="2725" spans="14:15" x14ac:dyDescent="0.2">
      <c r="N2725">
        <v>1.3301E-2</v>
      </c>
      <c r="O2725">
        <v>1.1E-5</v>
      </c>
    </row>
    <row r="2726" spans="14:15" x14ac:dyDescent="0.2">
      <c r="N2726">
        <v>1.3887999999999999E-2</v>
      </c>
      <c r="O2726">
        <v>1.0000000000000001E-5</v>
      </c>
    </row>
    <row r="2727" spans="14:15" x14ac:dyDescent="0.2">
      <c r="N2727">
        <v>1.4696000000000001E-2</v>
      </c>
      <c r="O2727">
        <v>1.2999999999999999E-5</v>
      </c>
    </row>
    <row r="2728" spans="14:15" x14ac:dyDescent="0.2">
      <c r="N2728">
        <v>2.9930999999999999E-2</v>
      </c>
      <c r="O2728">
        <v>4.3999999999999999E-5</v>
      </c>
    </row>
    <row r="2729" spans="14:15" x14ac:dyDescent="0.2">
      <c r="N2729">
        <v>1.9681000000000001E-2</v>
      </c>
      <c r="O2729">
        <v>1.5999999999999999E-5</v>
      </c>
    </row>
    <row r="2730" spans="14:15" x14ac:dyDescent="0.2">
      <c r="N2730">
        <v>0.10241500000000001</v>
      </c>
      <c r="O2730">
        <v>1.65E-4</v>
      </c>
    </row>
    <row r="2731" spans="14:15" x14ac:dyDescent="0.2">
      <c r="N2731">
        <v>1.6281E-2</v>
      </c>
      <c r="O2731">
        <v>1.1E-5</v>
      </c>
    </row>
    <row r="2732" spans="14:15" x14ac:dyDescent="0.2">
      <c r="N2732">
        <v>6.8391999999999994E-2</v>
      </c>
      <c r="O2732">
        <v>1.2899999999999999E-4</v>
      </c>
    </row>
    <row r="2733" spans="14:15" x14ac:dyDescent="0.2">
      <c r="N2733">
        <v>1.376E-2</v>
      </c>
      <c r="O2733">
        <v>1.0000000000000001E-5</v>
      </c>
    </row>
    <row r="2734" spans="14:15" x14ac:dyDescent="0.2">
      <c r="N2734">
        <v>1.9377999999999999E-2</v>
      </c>
      <c r="O2734">
        <v>1.9000000000000001E-5</v>
      </c>
    </row>
    <row r="2735" spans="14:15" x14ac:dyDescent="0.2">
      <c r="N2735">
        <v>2.1572000000000001E-2</v>
      </c>
      <c r="O2735">
        <v>2.4000000000000001E-5</v>
      </c>
    </row>
    <row r="2736" spans="14:15" x14ac:dyDescent="0.2">
      <c r="N2736">
        <v>1.4716999999999999E-2</v>
      </c>
      <c r="O2736">
        <v>9.0000000000000002E-6</v>
      </c>
    </row>
    <row r="2737" spans="14:15" x14ac:dyDescent="0.2">
      <c r="N2737">
        <v>1.6098999999999999E-2</v>
      </c>
      <c r="O2737">
        <v>1.1E-5</v>
      </c>
    </row>
    <row r="2738" spans="14:15" x14ac:dyDescent="0.2">
      <c r="N2738">
        <v>2.7886999999999999E-2</v>
      </c>
      <c r="O2738">
        <v>3.6999999999999998E-5</v>
      </c>
    </row>
    <row r="2739" spans="14:15" x14ac:dyDescent="0.2">
      <c r="N2739">
        <v>2.1634E-2</v>
      </c>
      <c r="O2739">
        <v>2.0999999999999999E-5</v>
      </c>
    </row>
    <row r="2740" spans="14:15" x14ac:dyDescent="0.2">
      <c r="N2740">
        <v>3.0936999999999999E-2</v>
      </c>
      <c r="O2740">
        <v>3.4999999999999997E-5</v>
      </c>
    </row>
    <row r="2741" spans="14:15" x14ac:dyDescent="0.2">
      <c r="N2741">
        <v>3.7483000000000002E-2</v>
      </c>
      <c r="O2741">
        <v>3.8000000000000002E-5</v>
      </c>
    </row>
    <row r="2742" spans="14:15" x14ac:dyDescent="0.2">
      <c r="N2742">
        <v>1.3712E-2</v>
      </c>
      <c r="O2742">
        <v>1.1E-5</v>
      </c>
    </row>
    <row r="2743" spans="14:15" x14ac:dyDescent="0.2">
      <c r="N2743">
        <v>1.6485E-2</v>
      </c>
      <c r="O2743">
        <v>1.5E-5</v>
      </c>
    </row>
    <row r="2744" spans="14:15" x14ac:dyDescent="0.2">
      <c r="N2744">
        <v>1.635E-2</v>
      </c>
      <c r="O2744">
        <v>1.2999999999999999E-5</v>
      </c>
    </row>
    <row r="2745" spans="14:15" x14ac:dyDescent="0.2">
      <c r="N2745">
        <v>1.5900999999999998E-2</v>
      </c>
      <c r="O2745">
        <v>1.2E-5</v>
      </c>
    </row>
    <row r="2746" spans="14:15" x14ac:dyDescent="0.2">
      <c r="N2746">
        <v>1.2841999999999999E-2</v>
      </c>
      <c r="O2746">
        <v>1.0000000000000001E-5</v>
      </c>
    </row>
    <row r="2747" spans="14:15" x14ac:dyDescent="0.2">
      <c r="N2747">
        <v>1.6140999999999999E-2</v>
      </c>
      <c r="O2747">
        <v>1.2999999999999999E-5</v>
      </c>
    </row>
    <row r="2748" spans="14:15" x14ac:dyDescent="0.2">
      <c r="N2748">
        <v>2.2148000000000001E-2</v>
      </c>
      <c r="O2748">
        <v>1.5E-5</v>
      </c>
    </row>
    <row r="2749" spans="14:15" x14ac:dyDescent="0.2">
      <c r="N2749">
        <v>1.4251E-2</v>
      </c>
      <c r="O2749">
        <v>1.2E-5</v>
      </c>
    </row>
    <row r="2750" spans="14:15" x14ac:dyDescent="0.2">
      <c r="N2750">
        <v>2.2488999999999999E-2</v>
      </c>
      <c r="O2750">
        <v>2.5000000000000001E-5</v>
      </c>
    </row>
    <row r="2751" spans="14:15" x14ac:dyDescent="0.2">
      <c r="N2751">
        <v>3.2127000000000003E-2</v>
      </c>
      <c r="O2751">
        <v>5.8999999999999998E-5</v>
      </c>
    </row>
    <row r="2752" spans="14:15" x14ac:dyDescent="0.2">
      <c r="N2752">
        <v>1.3663E-2</v>
      </c>
      <c r="O2752">
        <v>1.0000000000000001E-5</v>
      </c>
    </row>
    <row r="2753" spans="14:15" x14ac:dyDescent="0.2">
      <c r="N2753">
        <v>2.3161000000000001E-2</v>
      </c>
      <c r="O2753">
        <v>2.4000000000000001E-5</v>
      </c>
    </row>
    <row r="2754" spans="14:15" x14ac:dyDescent="0.2">
      <c r="N2754">
        <v>2.1597000000000002E-2</v>
      </c>
      <c r="O2754">
        <v>1.9000000000000001E-5</v>
      </c>
    </row>
    <row r="2755" spans="14:15" x14ac:dyDescent="0.2">
      <c r="N2755">
        <v>4.9654999999999998E-2</v>
      </c>
      <c r="O2755">
        <v>6.3999999999999997E-5</v>
      </c>
    </row>
    <row r="2756" spans="14:15" x14ac:dyDescent="0.2">
      <c r="N2756">
        <v>1.8960999999999999E-2</v>
      </c>
      <c r="O2756">
        <v>1.2E-5</v>
      </c>
    </row>
    <row r="2757" spans="14:15" x14ac:dyDescent="0.2">
      <c r="N2757">
        <v>1.7566999999999999E-2</v>
      </c>
      <c r="O2757">
        <v>1.8E-5</v>
      </c>
    </row>
    <row r="2758" spans="14:15" x14ac:dyDescent="0.2">
      <c r="N2758">
        <v>2.9069999999999999E-2</v>
      </c>
      <c r="O2758">
        <v>3.1999999999999999E-5</v>
      </c>
    </row>
    <row r="2759" spans="14:15" x14ac:dyDescent="0.2">
      <c r="N2759">
        <v>0.14718000000000001</v>
      </c>
      <c r="O2759">
        <v>3.4299999999999999E-4</v>
      </c>
    </row>
    <row r="2760" spans="14:15" x14ac:dyDescent="0.2">
      <c r="N2760">
        <v>4.0818E-2</v>
      </c>
      <c r="O2760">
        <v>5.3999999999999998E-5</v>
      </c>
    </row>
    <row r="2761" spans="14:15" x14ac:dyDescent="0.2">
      <c r="N2761">
        <v>1.9619000000000001E-2</v>
      </c>
      <c r="O2761">
        <v>1.7E-5</v>
      </c>
    </row>
    <row r="2762" spans="14:15" x14ac:dyDescent="0.2">
      <c r="N2762">
        <v>1.2872E-2</v>
      </c>
      <c r="O2762">
        <v>9.0000000000000002E-6</v>
      </c>
    </row>
    <row r="2763" spans="14:15" x14ac:dyDescent="0.2">
      <c r="N2763">
        <v>1.3604E-2</v>
      </c>
      <c r="O2763">
        <v>9.0000000000000002E-6</v>
      </c>
    </row>
    <row r="2764" spans="14:15" x14ac:dyDescent="0.2">
      <c r="N2764">
        <v>2.0115000000000001E-2</v>
      </c>
      <c r="O2764">
        <v>1.2999999999999999E-5</v>
      </c>
    </row>
    <row r="2765" spans="14:15" x14ac:dyDescent="0.2">
      <c r="N2765">
        <v>1.6008999999999999E-2</v>
      </c>
      <c r="O2765">
        <v>1.2999999999999999E-5</v>
      </c>
    </row>
    <row r="2766" spans="14:15" x14ac:dyDescent="0.2">
      <c r="N2766">
        <v>1.2494E-2</v>
      </c>
      <c r="O2766">
        <v>9.0000000000000002E-6</v>
      </c>
    </row>
    <row r="2767" spans="14:15" x14ac:dyDescent="0.2">
      <c r="N2767">
        <v>1.9285E-2</v>
      </c>
      <c r="O2767">
        <v>2.0999999999999999E-5</v>
      </c>
    </row>
    <row r="2768" spans="14:15" x14ac:dyDescent="0.2">
      <c r="N2768">
        <v>2.9672E-2</v>
      </c>
      <c r="O2768">
        <v>4.8000000000000001E-5</v>
      </c>
    </row>
    <row r="2769" spans="14:15" x14ac:dyDescent="0.2">
      <c r="N2769">
        <v>2.4070999999999999E-2</v>
      </c>
      <c r="O2769">
        <v>2.0000000000000002E-5</v>
      </c>
    </row>
    <row r="2770" spans="14:15" x14ac:dyDescent="0.2">
      <c r="N2770">
        <v>2.5194000000000001E-2</v>
      </c>
      <c r="O2770">
        <v>3.4999999999999997E-5</v>
      </c>
    </row>
    <row r="2771" spans="14:15" x14ac:dyDescent="0.2">
      <c r="N2771">
        <v>3.6063999999999999E-2</v>
      </c>
      <c r="O2771">
        <v>5.5000000000000002E-5</v>
      </c>
    </row>
    <row r="2772" spans="14:15" x14ac:dyDescent="0.2">
      <c r="N2772">
        <v>1.3457E-2</v>
      </c>
      <c r="O2772">
        <v>1.2E-5</v>
      </c>
    </row>
    <row r="2773" spans="14:15" x14ac:dyDescent="0.2">
      <c r="N2773">
        <v>1.5280999999999999E-2</v>
      </c>
      <c r="O2773">
        <v>1.0000000000000001E-5</v>
      </c>
    </row>
    <row r="2774" spans="14:15" x14ac:dyDescent="0.2">
      <c r="N2774">
        <v>5.1212000000000001E-2</v>
      </c>
      <c r="O2774">
        <v>1.2E-4</v>
      </c>
    </row>
    <row r="2775" spans="14:15" x14ac:dyDescent="0.2">
      <c r="N2775">
        <v>1.5573E-2</v>
      </c>
      <c r="O2775">
        <v>9.0000000000000002E-6</v>
      </c>
    </row>
    <row r="2776" spans="14:15" x14ac:dyDescent="0.2">
      <c r="N2776">
        <v>1.6129000000000001E-2</v>
      </c>
      <c r="O2776">
        <v>1.5999999999999999E-5</v>
      </c>
    </row>
    <row r="2777" spans="14:15" x14ac:dyDescent="0.2">
      <c r="N2777">
        <v>2.3095000000000001E-2</v>
      </c>
      <c r="O2777">
        <v>3.1999999999999999E-5</v>
      </c>
    </row>
    <row r="2778" spans="14:15" x14ac:dyDescent="0.2">
      <c r="N2778">
        <v>1.9078999999999999E-2</v>
      </c>
      <c r="O2778">
        <v>2.0000000000000002E-5</v>
      </c>
    </row>
    <row r="2779" spans="14:15" x14ac:dyDescent="0.2">
      <c r="N2779">
        <v>2.2269000000000001E-2</v>
      </c>
      <c r="O2779">
        <v>2.6999999999999999E-5</v>
      </c>
    </row>
    <row r="2780" spans="14:15" x14ac:dyDescent="0.2">
      <c r="N2780">
        <v>1.4126E-2</v>
      </c>
      <c r="O2780">
        <v>1.0000000000000001E-5</v>
      </c>
    </row>
    <row r="2781" spans="14:15" x14ac:dyDescent="0.2">
      <c r="N2781">
        <v>2.7354E-2</v>
      </c>
      <c r="O2781">
        <v>2.3E-5</v>
      </c>
    </row>
    <row r="2782" spans="14:15" x14ac:dyDescent="0.2">
      <c r="N2782">
        <v>1.6132000000000001E-2</v>
      </c>
      <c r="O2782">
        <v>1.4E-5</v>
      </c>
    </row>
    <row r="2783" spans="14:15" x14ac:dyDescent="0.2">
      <c r="N2783">
        <v>1.7295000000000001E-2</v>
      </c>
      <c r="O2783">
        <v>1.1E-5</v>
      </c>
    </row>
    <row r="2784" spans="14:15" x14ac:dyDescent="0.2">
      <c r="N2784">
        <v>2.3699999999999999E-2</v>
      </c>
      <c r="O2784">
        <v>2.9E-5</v>
      </c>
    </row>
    <row r="2785" spans="14:15" x14ac:dyDescent="0.2">
      <c r="N2785">
        <v>2.4662E-2</v>
      </c>
      <c r="O2785">
        <v>1.9000000000000001E-5</v>
      </c>
    </row>
    <row r="2786" spans="14:15" x14ac:dyDescent="0.2">
      <c r="N2786">
        <v>1.7772E-2</v>
      </c>
      <c r="O2786">
        <v>1.5999999999999999E-5</v>
      </c>
    </row>
    <row r="2787" spans="14:15" x14ac:dyDescent="0.2">
      <c r="N2787">
        <v>1.7763000000000001E-2</v>
      </c>
      <c r="O2787">
        <v>1.8E-5</v>
      </c>
    </row>
    <row r="2788" spans="14:15" x14ac:dyDescent="0.2">
      <c r="N2788">
        <v>1.5904999999999999E-2</v>
      </c>
      <c r="O2788">
        <v>1.2999999999999999E-5</v>
      </c>
    </row>
    <row r="2789" spans="14:15" x14ac:dyDescent="0.2">
      <c r="N2789">
        <v>3.3159000000000001E-2</v>
      </c>
      <c r="O2789">
        <v>4.3000000000000002E-5</v>
      </c>
    </row>
    <row r="2790" spans="14:15" x14ac:dyDescent="0.2">
      <c r="N2790">
        <v>1.3618999999999999E-2</v>
      </c>
      <c r="O2790">
        <v>1.1E-5</v>
      </c>
    </row>
    <row r="2791" spans="14:15" x14ac:dyDescent="0.2">
      <c r="N2791">
        <v>1.345E-2</v>
      </c>
      <c r="O2791">
        <v>9.0000000000000002E-6</v>
      </c>
    </row>
    <row r="2792" spans="14:15" x14ac:dyDescent="0.2">
      <c r="N2792">
        <v>2.5756000000000001E-2</v>
      </c>
      <c r="O2792">
        <v>3.4E-5</v>
      </c>
    </row>
    <row r="2793" spans="14:15" x14ac:dyDescent="0.2">
      <c r="N2793">
        <v>1.3649E-2</v>
      </c>
      <c r="O2793">
        <v>9.0000000000000002E-6</v>
      </c>
    </row>
    <row r="2794" spans="14:15" x14ac:dyDescent="0.2">
      <c r="N2794">
        <v>2.3217999999999999E-2</v>
      </c>
      <c r="O2794">
        <v>2.8E-5</v>
      </c>
    </row>
    <row r="2795" spans="14:15" x14ac:dyDescent="0.2">
      <c r="N2795">
        <v>2.154E-2</v>
      </c>
      <c r="O2795">
        <v>2.5999999999999998E-5</v>
      </c>
    </row>
    <row r="2796" spans="14:15" x14ac:dyDescent="0.2">
      <c r="N2796">
        <v>2.9468999999999999E-2</v>
      </c>
      <c r="O2796">
        <v>4.1999999999999998E-5</v>
      </c>
    </row>
    <row r="2797" spans="14:15" x14ac:dyDescent="0.2">
      <c r="N2797">
        <v>1.5764E-2</v>
      </c>
      <c r="O2797">
        <v>1.1E-5</v>
      </c>
    </row>
    <row r="2798" spans="14:15" x14ac:dyDescent="0.2">
      <c r="N2798">
        <v>1.9122E-2</v>
      </c>
      <c r="O2798">
        <v>2.0999999999999999E-5</v>
      </c>
    </row>
    <row r="2799" spans="14:15" x14ac:dyDescent="0.2">
      <c r="N2799">
        <v>6.0239000000000001E-2</v>
      </c>
      <c r="O2799">
        <v>1.3300000000000001E-4</v>
      </c>
    </row>
    <row r="2800" spans="14:15" x14ac:dyDescent="0.2">
      <c r="N2800">
        <v>1.3381000000000001E-2</v>
      </c>
      <c r="O2800">
        <v>1.0000000000000001E-5</v>
      </c>
    </row>
    <row r="2801" spans="14:15" x14ac:dyDescent="0.2">
      <c r="N2801">
        <v>1.7267999999999999E-2</v>
      </c>
      <c r="O2801">
        <v>1.1E-5</v>
      </c>
    </row>
    <row r="2802" spans="14:15" x14ac:dyDescent="0.2">
      <c r="N2802">
        <v>3.3148999999999998E-2</v>
      </c>
      <c r="O2802">
        <v>5.8999999999999998E-5</v>
      </c>
    </row>
    <row r="2803" spans="14:15" x14ac:dyDescent="0.2">
      <c r="N2803">
        <v>1.4978E-2</v>
      </c>
      <c r="O2803">
        <v>1.2E-5</v>
      </c>
    </row>
    <row r="2804" spans="14:15" x14ac:dyDescent="0.2">
      <c r="N2804">
        <v>1.4615E-2</v>
      </c>
      <c r="O2804">
        <v>1.1E-5</v>
      </c>
    </row>
    <row r="2805" spans="14:15" x14ac:dyDescent="0.2">
      <c r="N2805">
        <v>1.2329E-2</v>
      </c>
      <c r="O2805">
        <v>9.0000000000000002E-6</v>
      </c>
    </row>
    <row r="2806" spans="14:15" x14ac:dyDescent="0.2">
      <c r="N2806">
        <v>2.3716999999999998E-2</v>
      </c>
      <c r="O2806">
        <v>2.4000000000000001E-5</v>
      </c>
    </row>
    <row r="2807" spans="14:15" x14ac:dyDescent="0.2">
      <c r="N2807">
        <v>1.4846E-2</v>
      </c>
      <c r="O2807">
        <v>1.2E-5</v>
      </c>
    </row>
    <row r="2808" spans="14:15" x14ac:dyDescent="0.2">
      <c r="N2808">
        <v>1.2648E-2</v>
      </c>
      <c r="O2808">
        <v>1.0000000000000001E-5</v>
      </c>
    </row>
    <row r="2809" spans="14:15" x14ac:dyDescent="0.2">
      <c r="N2809">
        <v>2.2279E-2</v>
      </c>
      <c r="O2809">
        <v>2.5000000000000001E-5</v>
      </c>
    </row>
    <row r="2810" spans="14:15" x14ac:dyDescent="0.2">
      <c r="N2810">
        <v>1.5472E-2</v>
      </c>
      <c r="O2810">
        <v>1.1E-5</v>
      </c>
    </row>
    <row r="2811" spans="14:15" x14ac:dyDescent="0.2">
      <c r="N2811">
        <v>1.4489999999999999E-2</v>
      </c>
      <c r="O2811">
        <v>1.2E-5</v>
      </c>
    </row>
    <row r="2812" spans="14:15" x14ac:dyDescent="0.2">
      <c r="N2812">
        <v>2.1132999999999999E-2</v>
      </c>
      <c r="O2812">
        <v>2.3E-5</v>
      </c>
    </row>
    <row r="2813" spans="14:15" x14ac:dyDescent="0.2">
      <c r="N2813">
        <v>1.3143999999999999E-2</v>
      </c>
      <c r="O2813">
        <v>9.0000000000000002E-6</v>
      </c>
    </row>
    <row r="2814" spans="14:15" x14ac:dyDescent="0.2">
      <c r="N2814">
        <v>1.1868999999999999E-2</v>
      </c>
      <c r="O2814">
        <v>9.0000000000000002E-6</v>
      </c>
    </row>
    <row r="2815" spans="14:15" x14ac:dyDescent="0.2">
      <c r="N2815">
        <v>1.3140000000000001E-2</v>
      </c>
      <c r="O2815">
        <v>1.1E-5</v>
      </c>
    </row>
    <row r="2816" spans="14:15" x14ac:dyDescent="0.2">
      <c r="N2816">
        <v>1.5193E-2</v>
      </c>
      <c r="O2816">
        <v>1.2999999999999999E-5</v>
      </c>
    </row>
    <row r="2817" spans="14:15" x14ac:dyDescent="0.2">
      <c r="N2817">
        <v>1.847E-2</v>
      </c>
      <c r="O2817">
        <v>1.5E-5</v>
      </c>
    </row>
    <row r="2818" spans="14:15" x14ac:dyDescent="0.2">
      <c r="N2818">
        <v>1.5095000000000001E-2</v>
      </c>
      <c r="O2818">
        <v>1.1E-5</v>
      </c>
    </row>
    <row r="2819" spans="14:15" x14ac:dyDescent="0.2">
      <c r="N2819">
        <v>2.7314999999999999E-2</v>
      </c>
      <c r="O2819">
        <v>2.4000000000000001E-5</v>
      </c>
    </row>
    <row r="2820" spans="14:15" x14ac:dyDescent="0.2">
      <c r="N2820">
        <v>2.1881999999999999E-2</v>
      </c>
      <c r="O2820">
        <v>1.5E-5</v>
      </c>
    </row>
    <row r="2821" spans="14:15" x14ac:dyDescent="0.2">
      <c r="N2821">
        <v>2.0357E-2</v>
      </c>
      <c r="O2821">
        <v>2.3E-5</v>
      </c>
    </row>
    <row r="2822" spans="14:15" x14ac:dyDescent="0.2">
      <c r="N2822">
        <v>3.0931E-2</v>
      </c>
      <c r="O2822">
        <v>3.8999999999999999E-5</v>
      </c>
    </row>
    <row r="2823" spans="14:15" x14ac:dyDescent="0.2">
      <c r="N2823">
        <v>1.4600999999999999E-2</v>
      </c>
      <c r="O2823">
        <v>1.1E-5</v>
      </c>
    </row>
    <row r="2824" spans="14:15" x14ac:dyDescent="0.2">
      <c r="N2824">
        <v>2.298E-2</v>
      </c>
      <c r="O2824">
        <v>2.8E-5</v>
      </c>
    </row>
    <row r="2825" spans="14:15" x14ac:dyDescent="0.2">
      <c r="N2825">
        <v>3.0908999999999999E-2</v>
      </c>
      <c r="O2825">
        <v>5.0000000000000002E-5</v>
      </c>
    </row>
    <row r="2826" spans="14:15" x14ac:dyDescent="0.2">
      <c r="N2826">
        <v>1.7181999999999999E-2</v>
      </c>
      <c r="O2826">
        <v>1.4E-5</v>
      </c>
    </row>
    <row r="2827" spans="14:15" x14ac:dyDescent="0.2">
      <c r="N2827">
        <v>2.9083000000000001E-2</v>
      </c>
      <c r="O2827">
        <v>3.6999999999999998E-5</v>
      </c>
    </row>
    <row r="2828" spans="14:15" x14ac:dyDescent="0.2">
      <c r="N2828">
        <v>2.7761000000000001E-2</v>
      </c>
      <c r="O2828">
        <v>3.4E-5</v>
      </c>
    </row>
    <row r="2829" spans="14:15" x14ac:dyDescent="0.2">
      <c r="N2829">
        <v>1.3202E-2</v>
      </c>
      <c r="O2829">
        <v>9.0000000000000002E-6</v>
      </c>
    </row>
    <row r="2830" spans="14:15" x14ac:dyDescent="0.2">
      <c r="N2830">
        <v>1.5814000000000002E-2</v>
      </c>
      <c r="O2830">
        <v>1.4E-5</v>
      </c>
    </row>
    <row r="2831" spans="14:15" x14ac:dyDescent="0.2">
      <c r="N2831">
        <v>2.5914E-2</v>
      </c>
      <c r="O2831">
        <v>3.4E-5</v>
      </c>
    </row>
    <row r="2832" spans="14:15" x14ac:dyDescent="0.2">
      <c r="N2832">
        <v>3.3641999999999998E-2</v>
      </c>
      <c r="O2832">
        <v>4.6999999999999997E-5</v>
      </c>
    </row>
    <row r="2833" spans="14:15" x14ac:dyDescent="0.2">
      <c r="N2833">
        <v>1.306E-2</v>
      </c>
      <c r="O2833">
        <v>9.0000000000000002E-6</v>
      </c>
    </row>
    <row r="2834" spans="14:15" x14ac:dyDescent="0.2">
      <c r="N2834">
        <v>1.4260999999999999E-2</v>
      </c>
      <c r="O2834">
        <v>1.2E-5</v>
      </c>
    </row>
    <row r="2835" spans="14:15" x14ac:dyDescent="0.2">
      <c r="N2835">
        <v>2.1648000000000001E-2</v>
      </c>
      <c r="O2835">
        <v>2.6999999999999999E-5</v>
      </c>
    </row>
    <row r="2836" spans="14:15" x14ac:dyDescent="0.2">
      <c r="N2836">
        <v>1.6317999999999999E-2</v>
      </c>
      <c r="O2836">
        <v>1.7E-5</v>
      </c>
    </row>
    <row r="2837" spans="14:15" x14ac:dyDescent="0.2">
      <c r="N2837">
        <v>2.9912999999999999E-2</v>
      </c>
      <c r="O2837">
        <v>4.0000000000000003E-5</v>
      </c>
    </row>
    <row r="2838" spans="14:15" x14ac:dyDescent="0.2">
      <c r="N2838">
        <v>1.4053E-2</v>
      </c>
      <c r="O2838">
        <v>9.0000000000000002E-6</v>
      </c>
    </row>
    <row r="2839" spans="14:15" x14ac:dyDescent="0.2">
      <c r="N2839">
        <v>1.4897000000000001E-2</v>
      </c>
      <c r="O2839">
        <v>1.2999999999999999E-5</v>
      </c>
    </row>
    <row r="2840" spans="14:15" x14ac:dyDescent="0.2">
      <c r="N2840">
        <v>4.4825999999999998E-2</v>
      </c>
      <c r="O2840">
        <v>6.8999999999999997E-5</v>
      </c>
    </row>
    <row r="2841" spans="14:15" x14ac:dyDescent="0.2">
      <c r="N2841">
        <v>2.4812000000000001E-2</v>
      </c>
      <c r="O2841">
        <v>3.0000000000000001E-5</v>
      </c>
    </row>
    <row r="2842" spans="14:15" x14ac:dyDescent="0.2">
      <c r="N2842">
        <v>3.5202999999999998E-2</v>
      </c>
      <c r="O2842">
        <v>4.8999999999999998E-5</v>
      </c>
    </row>
    <row r="2843" spans="14:15" x14ac:dyDescent="0.2">
      <c r="N2843">
        <v>1.337E-2</v>
      </c>
      <c r="O2843">
        <v>9.0000000000000002E-6</v>
      </c>
    </row>
    <row r="2844" spans="14:15" x14ac:dyDescent="0.2">
      <c r="N2844">
        <v>1.5682000000000001E-2</v>
      </c>
      <c r="O2844">
        <v>1.5E-5</v>
      </c>
    </row>
    <row r="2845" spans="14:15" x14ac:dyDescent="0.2">
      <c r="N2845">
        <v>1.2624E-2</v>
      </c>
      <c r="O2845">
        <v>9.0000000000000002E-6</v>
      </c>
    </row>
    <row r="2846" spans="14:15" x14ac:dyDescent="0.2">
      <c r="N2846">
        <v>1.5155999999999999E-2</v>
      </c>
      <c r="O2846">
        <v>1.0000000000000001E-5</v>
      </c>
    </row>
    <row r="2847" spans="14:15" x14ac:dyDescent="0.2">
      <c r="N2847">
        <v>1.2645E-2</v>
      </c>
      <c r="O2847">
        <v>9.0000000000000002E-6</v>
      </c>
    </row>
    <row r="2848" spans="14:15" x14ac:dyDescent="0.2">
      <c r="N2848">
        <v>1.4016000000000001E-2</v>
      </c>
      <c r="O2848">
        <v>9.0000000000000002E-6</v>
      </c>
    </row>
    <row r="2849" spans="14:15" x14ac:dyDescent="0.2">
      <c r="N2849">
        <v>2.7637999999999999E-2</v>
      </c>
      <c r="O2849">
        <v>3.8999999999999999E-5</v>
      </c>
    </row>
    <row r="2850" spans="14:15" x14ac:dyDescent="0.2">
      <c r="N2850">
        <v>1.1712E-2</v>
      </c>
      <c r="O2850">
        <v>9.0000000000000002E-6</v>
      </c>
    </row>
    <row r="2851" spans="14:15" x14ac:dyDescent="0.2">
      <c r="N2851">
        <v>3.0577E-2</v>
      </c>
      <c r="O2851">
        <v>4.1E-5</v>
      </c>
    </row>
    <row r="2852" spans="14:15" x14ac:dyDescent="0.2">
      <c r="N2852">
        <v>1.3854E-2</v>
      </c>
      <c r="O2852">
        <v>9.0000000000000002E-6</v>
      </c>
    </row>
    <row r="2853" spans="14:15" x14ac:dyDescent="0.2">
      <c r="N2853">
        <v>1.5949999999999999E-2</v>
      </c>
      <c r="O2853">
        <v>1.0000000000000001E-5</v>
      </c>
    </row>
    <row r="2854" spans="14:15" x14ac:dyDescent="0.2">
      <c r="N2854">
        <v>1.2123999999999999E-2</v>
      </c>
      <c r="O2854">
        <v>9.0000000000000002E-6</v>
      </c>
    </row>
    <row r="2855" spans="14:15" x14ac:dyDescent="0.2">
      <c r="N2855">
        <v>1.4204E-2</v>
      </c>
      <c r="O2855">
        <v>1.2E-5</v>
      </c>
    </row>
    <row r="2856" spans="14:15" x14ac:dyDescent="0.2">
      <c r="N2856">
        <v>2.3380000000000001E-2</v>
      </c>
      <c r="O2856">
        <v>1.4E-5</v>
      </c>
    </row>
    <row r="2857" spans="14:15" x14ac:dyDescent="0.2">
      <c r="N2857">
        <v>1.2682000000000001E-2</v>
      </c>
      <c r="O2857">
        <v>1.0000000000000001E-5</v>
      </c>
    </row>
    <row r="2858" spans="14:15" x14ac:dyDescent="0.2">
      <c r="N2858">
        <v>1.3287999999999999E-2</v>
      </c>
      <c r="O2858">
        <v>1.0000000000000001E-5</v>
      </c>
    </row>
    <row r="2859" spans="14:15" x14ac:dyDescent="0.2">
      <c r="N2859">
        <v>1.4463999999999999E-2</v>
      </c>
      <c r="O2859">
        <v>1.2E-5</v>
      </c>
    </row>
    <row r="2860" spans="14:15" x14ac:dyDescent="0.2">
      <c r="N2860">
        <v>1.3750999999999999E-2</v>
      </c>
      <c r="O2860">
        <v>9.0000000000000002E-6</v>
      </c>
    </row>
    <row r="2861" spans="14:15" x14ac:dyDescent="0.2">
      <c r="N2861">
        <v>1.4737999999999999E-2</v>
      </c>
      <c r="O2861">
        <v>1.1E-5</v>
      </c>
    </row>
    <row r="2862" spans="14:15" x14ac:dyDescent="0.2">
      <c r="N2862">
        <v>1.3644E-2</v>
      </c>
      <c r="O2862">
        <v>1.0000000000000001E-5</v>
      </c>
    </row>
    <row r="2863" spans="14:15" x14ac:dyDescent="0.2">
      <c r="N2863">
        <v>1.6636000000000001E-2</v>
      </c>
      <c r="O2863">
        <v>1.2E-5</v>
      </c>
    </row>
    <row r="2864" spans="14:15" x14ac:dyDescent="0.2">
      <c r="N2864">
        <v>2.7518000000000001E-2</v>
      </c>
      <c r="O2864">
        <v>3.3000000000000003E-5</v>
      </c>
    </row>
    <row r="2865" spans="14:15" x14ac:dyDescent="0.2">
      <c r="N2865">
        <v>9.0246999999999994E-2</v>
      </c>
      <c r="O2865">
        <v>2.7599999999999999E-4</v>
      </c>
    </row>
    <row r="2866" spans="14:15" x14ac:dyDescent="0.2">
      <c r="N2866">
        <v>1.3649E-2</v>
      </c>
      <c r="O2866">
        <v>1.0000000000000001E-5</v>
      </c>
    </row>
    <row r="2867" spans="14:15" x14ac:dyDescent="0.2">
      <c r="N2867">
        <v>3.2396000000000001E-2</v>
      </c>
      <c r="O2867">
        <v>3.8999999999999999E-5</v>
      </c>
    </row>
    <row r="2868" spans="14:15" x14ac:dyDescent="0.2">
      <c r="N2868">
        <v>1.7811E-2</v>
      </c>
      <c r="O2868">
        <v>1.5E-5</v>
      </c>
    </row>
    <row r="2869" spans="14:15" x14ac:dyDescent="0.2">
      <c r="N2869">
        <v>1.4506E-2</v>
      </c>
      <c r="O2869">
        <v>1.2999999999999999E-5</v>
      </c>
    </row>
    <row r="2870" spans="14:15" x14ac:dyDescent="0.2">
      <c r="N2870">
        <v>1.7715999999999999E-2</v>
      </c>
      <c r="O2870">
        <v>1.8E-5</v>
      </c>
    </row>
    <row r="2871" spans="14:15" x14ac:dyDescent="0.2">
      <c r="N2871">
        <v>1.3632E-2</v>
      </c>
      <c r="O2871">
        <v>9.0000000000000002E-6</v>
      </c>
    </row>
    <row r="2872" spans="14:15" x14ac:dyDescent="0.2">
      <c r="N2872">
        <v>1.9595999999999999E-2</v>
      </c>
      <c r="O2872">
        <v>1.2999999999999999E-5</v>
      </c>
    </row>
    <row r="2873" spans="14:15" x14ac:dyDescent="0.2">
      <c r="N2873">
        <v>3.3583000000000002E-2</v>
      </c>
      <c r="O2873">
        <v>4.0000000000000003E-5</v>
      </c>
    </row>
    <row r="2874" spans="14:15" x14ac:dyDescent="0.2">
      <c r="N2874">
        <v>1.3705999999999999E-2</v>
      </c>
      <c r="O2874">
        <v>1.2E-5</v>
      </c>
    </row>
    <row r="2875" spans="14:15" x14ac:dyDescent="0.2">
      <c r="N2875">
        <v>2.4237999999999999E-2</v>
      </c>
      <c r="O2875">
        <v>2.5000000000000001E-5</v>
      </c>
    </row>
    <row r="2876" spans="14:15" x14ac:dyDescent="0.2">
      <c r="N2876">
        <v>1.7765E-2</v>
      </c>
      <c r="O2876">
        <v>1.0000000000000001E-5</v>
      </c>
    </row>
    <row r="2877" spans="14:15" x14ac:dyDescent="0.2">
      <c r="N2877">
        <v>1.4043E-2</v>
      </c>
      <c r="O2877">
        <v>1.2E-5</v>
      </c>
    </row>
    <row r="2878" spans="14:15" x14ac:dyDescent="0.2">
      <c r="N2878">
        <v>2.2898000000000002E-2</v>
      </c>
      <c r="O2878">
        <v>2.5000000000000001E-5</v>
      </c>
    </row>
    <row r="2879" spans="14:15" x14ac:dyDescent="0.2">
      <c r="N2879">
        <v>1.8523000000000001E-2</v>
      </c>
      <c r="O2879">
        <v>1.9000000000000001E-5</v>
      </c>
    </row>
    <row r="2880" spans="14:15" x14ac:dyDescent="0.2">
      <c r="N2880">
        <v>1.4017E-2</v>
      </c>
      <c r="O2880">
        <v>9.0000000000000002E-6</v>
      </c>
    </row>
    <row r="2881" spans="14:15" x14ac:dyDescent="0.2">
      <c r="N2881">
        <v>1.9040999999999999E-2</v>
      </c>
      <c r="O2881">
        <v>2.0999999999999999E-5</v>
      </c>
    </row>
    <row r="2882" spans="14:15" x14ac:dyDescent="0.2">
      <c r="N2882">
        <v>1.6323000000000001E-2</v>
      </c>
      <c r="O2882">
        <v>1.5E-5</v>
      </c>
    </row>
    <row r="2883" spans="14:15" x14ac:dyDescent="0.2">
      <c r="N2883">
        <v>1.6403000000000001E-2</v>
      </c>
      <c r="O2883">
        <v>1.2999999999999999E-5</v>
      </c>
    </row>
    <row r="2884" spans="14:15" x14ac:dyDescent="0.2">
      <c r="N2884">
        <v>1.4591E-2</v>
      </c>
      <c r="O2884">
        <v>1.1E-5</v>
      </c>
    </row>
    <row r="2885" spans="14:15" x14ac:dyDescent="0.2">
      <c r="N2885">
        <v>1.6392E-2</v>
      </c>
      <c r="O2885">
        <v>1.4E-5</v>
      </c>
    </row>
    <row r="2886" spans="14:15" x14ac:dyDescent="0.2">
      <c r="N2886">
        <v>1.4455000000000001E-2</v>
      </c>
      <c r="O2886">
        <v>1.2E-5</v>
      </c>
    </row>
    <row r="2887" spans="14:15" x14ac:dyDescent="0.2">
      <c r="N2887">
        <v>2.4171000000000002E-2</v>
      </c>
      <c r="O2887">
        <v>3.1000000000000001E-5</v>
      </c>
    </row>
    <row r="2888" spans="14:15" x14ac:dyDescent="0.2">
      <c r="N2888">
        <v>2.3893999999999999E-2</v>
      </c>
      <c r="O2888">
        <v>2.8E-5</v>
      </c>
    </row>
    <row r="2889" spans="14:15" x14ac:dyDescent="0.2">
      <c r="N2889">
        <v>1.4073E-2</v>
      </c>
      <c r="O2889">
        <v>1.2999999999999999E-5</v>
      </c>
    </row>
    <row r="2890" spans="14:15" x14ac:dyDescent="0.2">
      <c r="N2890">
        <v>1.8149999999999999E-2</v>
      </c>
      <c r="O2890">
        <v>1.7E-5</v>
      </c>
    </row>
    <row r="2891" spans="14:15" x14ac:dyDescent="0.2">
      <c r="N2891">
        <v>1.3492000000000001E-2</v>
      </c>
      <c r="O2891">
        <v>1.0000000000000001E-5</v>
      </c>
    </row>
    <row r="2892" spans="14:15" x14ac:dyDescent="0.2">
      <c r="N2892">
        <v>1.2645999999999999E-2</v>
      </c>
      <c r="O2892">
        <v>1.0000000000000001E-5</v>
      </c>
    </row>
    <row r="2893" spans="14:15" x14ac:dyDescent="0.2">
      <c r="N2893">
        <v>1.2714E-2</v>
      </c>
      <c r="O2893">
        <v>9.0000000000000002E-6</v>
      </c>
    </row>
    <row r="2894" spans="14:15" x14ac:dyDescent="0.2">
      <c r="N2894">
        <v>1.7857000000000001E-2</v>
      </c>
      <c r="O2894">
        <v>1.8E-5</v>
      </c>
    </row>
    <row r="2895" spans="14:15" x14ac:dyDescent="0.2">
      <c r="N2895">
        <v>1.5022000000000001E-2</v>
      </c>
      <c r="O2895">
        <v>1.1E-5</v>
      </c>
    </row>
    <row r="2896" spans="14:15" x14ac:dyDescent="0.2">
      <c r="N2896">
        <v>1.6982000000000001E-2</v>
      </c>
      <c r="O2896">
        <v>1.5E-5</v>
      </c>
    </row>
    <row r="2897" spans="14:15" x14ac:dyDescent="0.2">
      <c r="N2897">
        <v>6.7777000000000004E-2</v>
      </c>
      <c r="O2897">
        <v>1.5300000000000001E-4</v>
      </c>
    </row>
    <row r="2898" spans="14:15" x14ac:dyDescent="0.2">
      <c r="N2898">
        <v>2.7837000000000001E-2</v>
      </c>
      <c r="O2898">
        <v>3.4E-5</v>
      </c>
    </row>
    <row r="2899" spans="14:15" x14ac:dyDescent="0.2">
      <c r="N2899">
        <v>2.4590999999999998E-2</v>
      </c>
      <c r="O2899">
        <v>2.5000000000000001E-5</v>
      </c>
    </row>
    <row r="2900" spans="14:15" x14ac:dyDescent="0.2">
      <c r="N2900">
        <v>1.1979999999999999E-2</v>
      </c>
      <c r="O2900">
        <v>9.0000000000000002E-6</v>
      </c>
    </row>
    <row r="2901" spans="14:15" x14ac:dyDescent="0.2">
      <c r="N2901">
        <v>1.4751E-2</v>
      </c>
      <c r="O2901">
        <v>1.1E-5</v>
      </c>
    </row>
    <row r="2902" spans="14:15" x14ac:dyDescent="0.2">
      <c r="N2902">
        <v>1.4579999999999999E-2</v>
      </c>
      <c r="O2902">
        <v>1.1E-5</v>
      </c>
    </row>
    <row r="2903" spans="14:15" x14ac:dyDescent="0.2">
      <c r="N2903">
        <v>1.3023E-2</v>
      </c>
      <c r="O2903">
        <v>1.0000000000000001E-5</v>
      </c>
    </row>
    <row r="2904" spans="14:15" x14ac:dyDescent="0.2">
      <c r="N2904">
        <v>1.3048000000000001E-2</v>
      </c>
      <c r="O2904">
        <v>1.0000000000000001E-5</v>
      </c>
    </row>
    <row r="2905" spans="14:15" x14ac:dyDescent="0.2">
      <c r="N2905">
        <v>1.3625E-2</v>
      </c>
      <c r="O2905">
        <v>1.1E-5</v>
      </c>
    </row>
    <row r="2906" spans="14:15" x14ac:dyDescent="0.2">
      <c r="N2906">
        <v>4.5392000000000002E-2</v>
      </c>
      <c r="O2906">
        <v>7.7999999999999999E-5</v>
      </c>
    </row>
    <row r="2907" spans="14:15" x14ac:dyDescent="0.2">
      <c r="N2907">
        <v>1.4147E-2</v>
      </c>
      <c r="O2907">
        <v>1.0000000000000001E-5</v>
      </c>
    </row>
    <row r="2908" spans="14:15" x14ac:dyDescent="0.2">
      <c r="N2908">
        <v>1.2251E-2</v>
      </c>
      <c r="O2908">
        <v>9.0000000000000002E-6</v>
      </c>
    </row>
    <row r="2909" spans="14:15" x14ac:dyDescent="0.2">
      <c r="N2909">
        <v>4.1665000000000001E-2</v>
      </c>
      <c r="O2909">
        <v>5.7000000000000003E-5</v>
      </c>
    </row>
    <row r="2910" spans="14:15" x14ac:dyDescent="0.2">
      <c r="N2910">
        <v>1.3214E-2</v>
      </c>
      <c r="O2910">
        <v>9.0000000000000002E-6</v>
      </c>
    </row>
    <row r="2911" spans="14:15" x14ac:dyDescent="0.2">
      <c r="N2911">
        <v>1.5278E-2</v>
      </c>
      <c r="O2911">
        <v>1.2999999999999999E-5</v>
      </c>
    </row>
    <row r="2912" spans="14:15" x14ac:dyDescent="0.2">
      <c r="N2912">
        <v>1.9172000000000002E-2</v>
      </c>
      <c r="O2912">
        <v>1.4E-5</v>
      </c>
    </row>
    <row r="2913" spans="14:15" x14ac:dyDescent="0.2">
      <c r="N2913">
        <v>1.3058999999999999E-2</v>
      </c>
      <c r="O2913">
        <v>1.1E-5</v>
      </c>
    </row>
    <row r="2914" spans="14:15" x14ac:dyDescent="0.2">
      <c r="N2914">
        <v>1.5415999999999999E-2</v>
      </c>
      <c r="O2914">
        <v>1.2999999999999999E-5</v>
      </c>
    </row>
    <row r="2915" spans="14:15" x14ac:dyDescent="0.2">
      <c r="N2915">
        <v>1.3620999999999999E-2</v>
      </c>
      <c r="O2915">
        <v>1.1E-5</v>
      </c>
    </row>
    <row r="2916" spans="14:15" x14ac:dyDescent="0.2">
      <c r="N2916">
        <v>1.4846E-2</v>
      </c>
      <c r="O2916">
        <v>1.2E-5</v>
      </c>
    </row>
    <row r="2917" spans="14:15" x14ac:dyDescent="0.2">
      <c r="N2917">
        <v>1.4152E-2</v>
      </c>
      <c r="O2917">
        <v>9.0000000000000002E-6</v>
      </c>
    </row>
    <row r="2918" spans="14:15" x14ac:dyDescent="0.2">
      <c r="N2918">
        <v>1.4531000000000001E-2</v>
      </c>
      <c r="O2918">
        <v>1.2999999999999999E-5</v>
      </c>
    </row>
    <row r="2919" spans="14:15" x14ac:dyDescent="0.2">
      <c r="N2919">
        <v>1.7384E-2</v>
      </c>
      <c r="O2919">
        <v>1.5E-5</v>
      </c>
    </row>
    <row r="2920" spans="14:15" x14ac:dyDescent="0.2">
      <c r="N2920">
        <v>1.5632E-2</v>
      </c>
      <c r="O2920">
        <v>1.1E-5</v>
      </c>
    </row>
    <row r="2921" spans="14:15" x14ac:dyDescent="0.2">
      <c r="N2921">
        <v>2.4749E-2</v>
      </c>
      <c r="O2921">
        <v>3.0000000000000001E-5</v>
      </c>
    </row>
    <row r="2922" spans="14:15" x14ac:dyDescent="0.2">
      <c r="N2922">
        <v>1.3644999999999999E-2</v>
      </c>
      <c r="O2922">
        <v>9.0000000000000002E-6</v>
      </c>
    </row>
    <row r="2923" spans="14:15" x14ac:dyDescent="0.2">
      <c r="N2923">
        <v>1.8754E-2</v>
      </c>
      <c r="O2923">
        <v>2.1999999999999999E-5</v>
      </c>
    </row>
    <row r="2924" spans="14:15" x14ac:dyDescent="0.2">
      <c r="N2924">
        <v>4.7012999999999999E-2</v>
      </c>
      <c r="O2924">
        <v>6.9999999999999994E-5</v>
      </c>
    </row>
    <row r="2925" spans="14:15" x14ac:dyDescent="0.2">
      <c r="N2925">
        <v>1.7523E-2</v>
      </c>
      <c r="O2925">
        <v>1.4E-5</v>
      </c>
    </row>
    <row r="2926" spans="14:15" x14ac:dyDescent="0.2">
      <c r="N2926">
        <v>1.4470999999999999E-2</v>
      </c>
      <c r="O2926">
        <v>1.2E-5</v>
      </c>
    </row>
    <row r="2927" spans="14:15" x14ac:dyDescent="0.2">
      <c r="N2927">
        <v>1.7047E-2</v>
      </c>
      <c r="O2927">
        <v>1.5E-5</v>
      </c>
    </row>
    <row r="2928" spans="14:15" x14ac:dyDescent="0.2">
      <c r="N2928">
        <v>5.0180000000000002E-2</v>
      </c>
      <c r="O2928">
        <v>6.8999999999999997E-5</v>
      </c>
    </row>
    <row r="2929" spans="14:15" x14ac:dyDescent="0.2">
      <c r="N2929">
        <v>4.5508E-2</v>
      </c>
      <c r="O2929">
        <v>5.8E-5</v>
      </c>
    </row>
    <row r="2930" spans="14:15" x14ac:dyDescent="0.2">
      <c r="N2930">
        <v>2.0163E-2</v>
      </c>
      <c r="O2930">
        <v>1.9000000000000001E-5</v>
      </c>
    </row>
    <row r="2931" spans="14:15" x14ac:dyDescent="0.2">
      <c r="N2931">
        <v>6.1537000000000001E-2</v>
      </c>
      <c r="O2931">
        <v>5.5999999999999999E-5</v>
      </c>
    </row>
    <row r="2932" spans="14:15" x14ac:dyDescent="0.2">
      <c r="N2932">
        <v>2.3136E-2</v>
      </c>
      <c r="O2932">
        <v>2.0999999999999999E-5</v>
      </c>
    </row>
    <row r="2933" spans="14:15" x14ac:dyDescent="0.2">
      <c r="N2933">
        <v>1.4409999999999999E-2</v>
      </c>
      <c r="O2933">
        <v>1.2E-5</v>
      </c>
    </row>
    <row r="2934" spans="14:15" x14ac:dyDescent="0.2">
      <c r="N2934">
        <v>1.4086E-2</v>
      </c>
      <c r="O2934">
        <v>1.1E-5</v>
      </c>
    </row>
    <row r="2935" spans="14:15" x14ac:dyDescent="0.2">
      <c r="N2935">
        <v>1.5987999999999999E-2</v>
      </c>
      <c r="O2935">
        <v>1.4E-5</v>
      </c>
    </row>
    <row r="2936" spans="14:15" x14ac:dyDescent="0.2">
      <c r="N2936">
        <v>1.3658999999999999E-2</v>
      </c>
      <c r="O2936">
        <v>9.0000000000000002E-6</v>
      </c>
    </row>
    <row r="2937" spans="14:15" x14ac:dyDescent="0.2">
      <c r="N2937">
        <v>1.8298999999999999E-2</v>
      </c>
      <c r="O2937">
        <v>1.5E-5</v>
      </c>
    </row>
    <row r="2938" spans="14:15" x14ac:dyDescent="0.2">
      <c r="N2938">
        <v>1.3228999999999999E-2</v>
      </c>
      <c r="O2938">
        <v>9.0000000000000002E-6</v>
      </c>
    </row>
    <row r="2939" spans="14:15" x14ac:dyDescent="0.2">
      <c r="N2939">
        <v>1.2411E-2</v>
      </c>
      <c r="O2939">
        <v>1.0000000000000001E-5</v>
      </c>
    </row>
    <row r="2940" spans="14:15" x14ac:dyDescent="0.2">
      <c r="N2940">
        <v>1.5810999999999999E-2</v>
      </c>
      <c r="O2940">
        <v>1.2E-5</v>
      </c>
    </row>
    <row r="2941" spans="14:15" x14ac:dyDescent="0.2">
      <c r="N2941">
        <v>2.7777E-2</v>
      </c>
      <c r="O2941">
        <v>3.8000000000000002E-5</v>
      </c>
    </row>
    <row r="2942" spans="14:15" x14ac:dyDescent="0.2">
      <c r="N2942">
        <v>2.4740000000000002E-2</v>
      </c>
      <c r="O2942">
        <v>2.1999999999999999E-5</v>
      </c>
    </row>
    <row r="2943" spans="14:15" x14ac:dyDescent="0.2">
      <c r="N2943">
        <v>1.3552E-2</v>
      </c>
      <c r="O2943">
        <v>1.2E-5</v>
      </c>
    </row>
    <row r="2944" spans="14:15" x14ac:dyDescent="0.2">
      <c r="N2944">
        <v>2.1427999999999999E-2</v>
      </c>
      <c r="O2944">
        <v>1.9000000000000001E-5</v>
      </c>
    </row>
    <row r="2945" spans="14:15" x14ac:dyDescent="0.2">
      <c r="N2945">
        <v>1.9604E-2</v>
      </c>
      <c r="O2945">
        <v>1.4E-5</v>
      </c>
    </row>
    <row r="2946" spans="14:15" x14ac:dyDescent="0.2">
      <c r="N2946">
        <v>1.3604E-2</v>
      </c>
      <c r="O2946">
        <v>1.0000000000000001E-5</v>
      </c>
    </row>
    <row r="2947" spans="14:15" x14ac:dyDescent="0.2">
      <c r="N2947">
        <v>1.2681E-2</v>
      </c>
      <c r="O2947">
        <v>1.0000000000000001E-5</v>
      </c>
    </row>
    <row r="2948" spans="14:15" x14ac:dyDescent="0.2">
      <c r="N2948">
        <v>1.9016999999999999E-2</v>
      </c>
      <c r="O2948">
        <v>1.5999999999999999E-5</v>
      </c>
    </row>
    <row r="2949" spans="14:15" x14ac:dyDescent="0.2">
      <c r="N2949">
        <v>2.1597999999999999E-2</v>
      </c>
      <c r="O2949">
        <v>2.3E-5</v>
      </c>
    </row>
    <row r="2950" spans="14:15" x14ac:dyDescent="0.2">
      <c r="N2950">
        <v>1.6784E-2</v>
      </c>
      <c r="O2950">
        <v>1.1E-5</v>
      </c>
    </row>
    <row r="2951" spans="14:15" x14ac:dyDescent="0.2">
      <c r="N2951">
        <v>2.1357000000000001E-2</v>
      </c>
      <c r="O2951">
        <v>2.1999999999999999E-5</v>
      </c>
    </row>
    <row r="2952" spans="14:15" x14ac:dyDescent="0.2">
      <c r="N2952">
        <v>1.95E-2</v>
      </c>
      <c r="O2952">
        <v>1.7E-5</v>
      </c>
    </row>
    <row r="2953" spans="14:15" x14ac:dyDescent="0.2">
      <c r="N2953">
        <v>2.2152000000000002E-2</v>
      </c>
      <c r="O2953">
        <v>2.9E-5</v>
      </c>
    </row>
    <row r="2954" spans="14:15" x14ac:dyDescent="0.2">
      <c r="N2954">
        <v>2.9381000000000001E-2</v>
      </c>
      <c r="O2954">
        <v>3.8999999999999999E-5</v>
      </c>
    </row>
    <row r="2955" spans="14:15" x14ac:dyDescent="0.2">
      <c r="N2955">
        <v>1.4808999999999999E-2</v>
      </c>
      <c r="O2955">
        <v>1.2999999999999999E-5</v>
      </c>
    </row>
    <row r="2956" spans="14:15" x14ac:dyDescent="0.2">
      <c r="N2956">
        <v>1.3285999999999999E-2</v>
      </c>
      <c r="O2956">
        <v>9.0000000000000002E-6</v>
      </c>
    </row>
    <row r="2957" spans="14:15" x14ac:dyDescent="0.2">
      <c r="N2957">
        <v>8.5227999999999998E-2</v>
      </c>
      <c r="O2957">
        <v>1.13E-4</v>
      </c>
    </row>
    <row r="2958" spans="14:15" x14ac:dyDescent="0.2">
      <c r="N2958">
        <v>1.3162999999999999E-2</v>
      </c>
      <c r="O2958">
        <v>9.0000000000000002E-6</v>
      </c>
    </row>
    <row r="2959" spans="14:15" x14ac:dyDescent="0.2">
      <c r="N2959">
        <v>1.3929E-2</v>
      </c>
      <c r="O2959">
        <v>9.0000000000000002E-6</v>
      </c>
    </row>
    <row r="2960" spans="14:15" x14ac:dyDescent="0.2">
      <c r="N2960">
        <v>1.4553E-2</v>
      </c>
      <c r="O2960">
        <v>9.0000000000000002E-6</v>
      </c>
    </row>
    <row r="2961" spans="14:15" x14ac:dyDescent="0.2">
      <c r="N2961">
        <v>1.8346999999999999E-2</v>
      </c>
      <c r="O2961">
        <v>1.4E-5</v>
      </c>
    </row>
    <row r="2962" spans="14:15" x14ac:dyDescent="0.2">
      <c r="N2962">
        <v>1.8232999999999999E-2</v>
      </c>
      <c r="O2962">
        <v>1.4E-5</v>
      </c>
    </row>
    <row r="2963" spans="14:15" x14ac:dyDescent="0.2">
      <c r="N2963">
        <v>1.3612000000000001E-2</v>
      </c>
      <c r="O2963">
        <v>1.0000000000000001E-5</v>
      </c>
    </row>
    <row r="2964" spans="14:15" x14ac:dyDescent="0.2">
      <c r="N2964">
        <v>2.7310000000000001E-2</v>
      </c>
      <c r="O2964">
        <v>2.8E-5</v>
      </c>
    </row>
    <row r="2965" spans="14:15" x14ac:dyDescent="0.2">
      <c r="N2965">
        <v>1.4746E-2</v>
      </c>
      <c r="O2965">
        <v>9.0000000000000002E-6</v>
      </c>
    </row>
    <row r="2966" spans="14:15" x14ac:dyDescent="0.2">
      <c r="N2966">
        <v>1.8693999999999999E-2</v>
      </c>
      <c r="O2966">
        <v>1.7E-5</v>
      </c>
    </row>
    <row r="2967" spans="14:15" x14ac:dyDescent="0.2">
      <c r="N2967">
        <v>1.2494999999999999E-2</v>
      </c>
      <c r="O2967">
        <v>9.0000000000000002E-6</v>
      </c>
    </row>
    <row r="2968" spans="14:15" x14ac:dyDescent="0.2">
      <c r="N2968">
        <v>1.1854E-2</v>
      </c>
      <c r="O2968">
        <v>7.9999999999999996E-6</v>
      </c>
    </row>
    <row r="2969" spans="14:15" x14ac:dyDescent="0.2">
      <c r="N2969">
        <v>1.3734E-2</v>
      </c>
      <c r="O2969">
        <v>1.0000000000000001E-5</v>
      </c>
    </row>
    <row r="2970" spans="14:15" x14ac:dyDescent="0.2">
      <c r="N2970">
        <v>1.661E-2</v>
      </c>
      <c r="O2970">
        <v>1.9000000000000001E-5</v>
      </c>
    </row>
    <row r="2971" spans="14:15" x14ac:dyDescent="0.2">
      <c r="N2971">
        <v>1.472E-2</v>
      </c>
      <c r="O2971">
        <v>9.0000000000000002E-6</v>
      </c>
    </row>
    <row r="2972" spans="14:15" x14ac:dyDescent="0.2">
      <c r="N2972">
        <v>1.4799E-2</v>
      </c>
      <c r="O2972">
        <v>1.1E-5</v>
      </c>
    </row>
    <row r="2973" spans="14:15" x14ac:dyDescent="0.2">
      <c r="N2973">
        <v>3.5941000000000001E-2</v>
      </c>
      <c r="O2973">
        <v>6.6000000000000005E-5</v>
      </c>
    </row>
    <row r="2974" spans="14:15" x14ac:dyDescent="0.2">
      <c r="N2974">
        <v>1.4321E-2</v>
      </c>
      <c r="O2974">
        <v>9.0000000000000002E-6</v>
      </c>
    </row>
    <row r="2975" spans="14:15" x14ac:dyDescent="0.2">
      <c r="N2975">
        <v>1.762E-2</v>
      </c>
      <c r="O2975">
        <v>1.4E-5</v>
      </c>
    </row>
    <row r="2976" spans="14:15" x14ac:dyDescent="0.2">
      <c r="N2976">
        <v>3.2723000000000002E-2</v>
      </c>
      <c r="O2976">
        <v>4.3999999999999999E-5</v>
      </c>
    </row>
    <row r="2977" spans="14:15" x14ac:dyDescent="0.2">
      <c r="N2977">
        <v>1.9293999999999999E-2</v>
      </c>
      <c r="O2977">
        <v>1.9000000000000001E-5</v>
      </c>
    </row>
    <row r="2978" spans="14:15" x14ac:dyDescent="0.2">
      <c r="N2978">
        <v>2.2214000000000001E-2</v>
      </c>
      <c r="O2978">
        <v>1.7E-5</v>
      </c>
    </row>
    <row r="2979" spans="14:15" x14ac:dyDescent="0.2">
      <c r="N2979">
        <v>2.2135999999999999E-2</v>
      </c>
      <c r="O2979">
        <v>2.1999999999999999E-5</v>
      </c>
    </row>
    <row r="2980" spans="14:15" x14ac:dyDescent="0.2">
      <c r="N2980">
        <v>1.2265E-2</v>
      </c>
      <c r="O2980">
        <v>7.9999999999999996E-6</v>
      </c>
    </row>
    <row r="2981" spans="14:15" x14ac:dyDescent="0.2">
      <c r="N2981">
        <v>1.349E-2</v>
      </c>
      <c r="O2981">
        <v>1.0000000000000001E-5</v>
      </c>
    </row>
    <row r="2982" spans="14:15" x14ac:dyDescent="0.2">
      <c r="N2982">
        <v>1.4370000000000001E-2</v>
      </c>
      <c r="O2982">
        <v>9.0000000000000002E-6</v>
      </c>
    </row>
    <row r="2983" spans="14:15" x14ac:dyDescent="0.2">
      <c r="N2983">
        <v>1.2992999999999999E-2</v>
      </c>
      <c r="O2983">
        <v>9.0000000000000002E-6</v>
      </c>
    </row>
    <row r="2984" spans="14:15" x14ac:dyDescent="0.2">
      <c r="N2984">
        <v>1.7663999999999999E-2</v>
      </c>
      <c r="O2984">
        <v>1.5E-5</v>
      </c>
    </row>
    <row r="2985" spans="14:15" x14ac:dyDescent="0.2">
      <c r="N2985">
        <v>1.9275E-2</v>
      </c>
      <c r="O2985">
        <v>1.9000000000000001E-5</v>
      </c>
    </row>
    <row r="2986" spans="14:15" x14ac:dyDescent="0.2">
      <c r="N2986">
        <v>1.4437E-2</v>
      </c>
      <c r="O2986">
        <v>1.0000000000000001E-5</v>
      </c>
    </row>
    <row r="2987" spans="14:15" x14ac:dyDescent="0.2">
      <c r="N2987">
        <v>1.1906E-2</v>
      </c>
      <c r="O2987">
        <v>9.0000000000000002E-6</v>
      </c>
    </row>
    <row r="2988" spans="14:15" x14ac:dyDescent="0.2">
      <c r="N2988">
        <v>1.5327E-2</v>
      </c>
      <c r="O2988">
        <v>1.2999999999999999E-5</v>
      </c>
    </row>
    <row r="2989" spans="14:15" x14ac:dyDescent="0.2">
      <c r="N2989">
        <v>1.5657999999999998E-2</v>
      </c>
      <c r="O2989">
        <v>1.0000000000000001E-5</v>
      </c>
    </row>
    <row r="2990" spans="14:15" x14ac:dyDescent="0.2">
      <c r="N2990">
        <v>1.6135E-2</v>
      </c>
      <c r="O2990">
        <v>1.2999999999999999E-5</v>
      </c>
    </row>
    <row r="2991" spans="14:15" x14ac:dyDescent="0.2">
      <c r="N2991">
        <v>1.2038E-2</v>
      </c>
      <c r="O2991">
        <v>9.0000000000000002E-6</v>
      </c>
    </row>
    <row r="2992" spans="14:15" x14ac:dyDescent="0.2">
      <c r="N2992">
        <v>1.2935E-2</v>
      </c>
      <c r="O2992">
        <v>9.0000000000000002E-6</v>
      </c>
    </row>
    <row r="2993" spans="14:15" x14ac:dyDescent="0.2">
      <c r="N2993">
        <v>5.4912000000000002E-2</v>
      </c>
      <c r="O2993">
        <v>1.15E-4</v>
      </c>
    </row>
    <row r="2994" spans="14:15" x14ac:dyDescent="0.2">
      <c r="N2994">
        <v>1.3731E-2</v>
      </c>
      <c r="O2994">
        <v>1.2E-5</v>
      </c>
    </row>
    <row r="2995" spans="14:15" x14ac:dyDescent="0.2">
      <c r="N2995">
        <v>1.2777999999999999E-2</v>
      </c>
      <c r="O2995">
        <v>9.0000000000000002E-6</v>
      </c>
    </row>
    <row r="2996" spans="14:15" x14ac:dyDescent="0.2">
      <c r="N2996">
        <v>1.4729000000000001E-2</v>
      </c>
      <c r="O2996">
        <v>1.2999999999999999E-5</v>
      </c>
    </row>
    <row r="2997" spans="14:15" x14ac:dyDescent="0.2">
      <c r="N2997">
        <v>1.5762999999999999E-2</v>
      </c>
      <c r="O2997">
        <v>1.5E-5</v>
      </c>
    </row>
    <row r="2998" spans="14:15" x14ac:dyDescent="0.2">
      <c r="N2998">
        <v>1.5871E-2</v>
      </c>
      <c r="O2998">
        <v>9.0000000000000002E-6</v>
      </c>
    </row>
    <row r="2999" spans="14:15" x14ac:dyDescent="0.2">
      <c r="N2999">
        <v>4.1166000000000001E-2</v>
      </c>
      <c r="O2999">
        <v>6.0000000000000002E-5</v>
      </c>
    </row>
    <row r="3000" spans="14:15" x14ac:dyDescent="0.2">
      <c r="N3000">
        <v>1.4029E-2</v>
      </c>
      <c r="O3000">
        <v>1.1E-5</v>
      </c>
    </row>
    <row r="3001" spans="14:15" x14ac:dyDescent="0.2">
      <c r="N3001">
        <v>1.2857E-2</v>
      </c>
      <c r="O3001">
        <v>1.1E-5</v>
      </c>
    </row>
    <row r="3002" spans="14:15" x14ac:dyDescent="0.2">
      <c r="N3002">
        <v>1.8075999999999998E-2</v>
      </c>
      <c r="O3002">
        <v>1.4E-5</v>
      </c>
    </row>
    <row r="3003" spans="14:15" x14ac:dyDescent="0.2">
      <c r="N3003">
        <v>1.3282E-2</v>
      </c>
      <c r="O3003">
        <v>1.0000000000000001E-5</v>
      </c>
    </row>
    <row r="3004" spans="14:15" x14ac:dyDescent="0.2">
      <c r="N3004">
        <v>2.2502000000000001E-2</v>
      </c>
      <c r="O3004">
        <v>1.9000000000000001E-5</v>
      </c>
    </row>
    <row r="3005" spans="14:15" x14ac:dyDescent="0.2">
      <c r="N3005">
        <v>1.7087000000000001E-2</v>
      </c>
      <c r="O3005">
        <v>1.4E-5</v>
      </c>
    </row>
    <row r="3006" spans="14:15" x14ac:dyDescent="0.2">
      <c r="N3006">
        <v>2.8961000000000001E-2</v>
      </c>
      <c r="O3006">
        <v>4.8999999999999998E-5</v>
      </c>
    </row>
    <row r="3007" spans="14:15" x14ac:dyDescent="0.2">
      <c r="N3007">
        <v>1.2759E-2</v>
      </c>
      <c r="O3007">
        <v>1.0000000000000001E-5</v>
      </c>
    </row>
    <row r="3008" spans="14:15" x14ac:dyDescent="0.2">
      <c r="N3008">
        <v>1.5486E-2</v>
      </c>
      <c r="O3008">
        <v>1.0000000000000001E-5</v>
      </c>
    </row>
    <row r="3009" spans="14:15" x14ac:dyDescent="0.2">
      <c r="N3009">
        <v>2.5552999999999999E-2</v>
      </c>
      <c r="O3009">
        <v>2.1999999999999999E-5</v>
      </c>
    </row>
    <row r="3010" spans="14:15" x14ac:dyDescent="0.2">
      <c r="N3010">
        <v>1.1043000000000001E-2</v>
      </c>
      <c r="O3010">
        <v>9.0000000000000002E-6</v>
      </c>
    </row>
    <row r="3011" spans="14:15" x14ac:dyDescent="0.2">
      <c r="N3011">
        <v>1.8360000000000001E-2</v>
      </c>
      <c r="O3011">
        <v>2.0000000000000002E-5</v>
      </c>
    </row>
    <row r="3012" spans="14:15" x14ac:dyDescent="0.2">
      <c r="N3012">
        <v>1.7933000000000001E-2</v>
      </c>
      <c r="O3012">
        <v>1.5999999999999999E-5</v>
      </c>
    </row>
    <row r="3013" spans="14:15" x14ac:dyDescent="0.2">
      <c r="N3013">
        <v>2.3584999999999998E-2</v>
      </c>
      <c r="O3013">
        <v>2.3E-5</v>
      </c>
    </row>
    <row r="3014" spans="14:15" x14ac:dyDescent="0.2">
      <c r="N3014">
        <v>1.5900999999999998E-2</v>
      </c>
      <c r="O3014">
        <v>1.2E-5</v>
      </c>
    </row>
    <row r="3015" spans="14:15" x14ac:dyDescent="0.2">
      <c r="N3015">
        <v>1.4576E-2</v>
      </c>
      <c r="O3015">
        <v>1.2E-5</v>
      </c>
    </row>
    <row r="3016" spans="14:15" x14ac:dyDescent="0.2">
      <c r="N3016">
        <v>1.2418999999999999E-2</v>
      </c>
      <c r="O3016">
        <v>1.0000000000000001E-5</v>
      </c>
    </row>
    <row r="3017" spans="14:15" x14ac:dyDescent="0.2">
      <c r="N3017">
        <v>2.0452000000000001E-2</v>
      </c>
      <c r="O3017">
        <v>2.1999999999999999E-5</v>
      </c>
    </row>
    <row r="3018" spans="14:15" x14ac:dyDescent="0.2">
      <c r="N3018">
        <v>1.3813000000000001E-2</v>
      </c>
      <c r="O3018">
        <v>9.0000000000000002E-6</v>
      </c>
    </row>
    <row r="3019" spans="14:15" x14ac:dyDescent="0.2">
      <c r="N3019">
        <v>1.7609E-2</v>
      </c>
      <c r="O3019">
        <v>1.1E-5</v>
      </c>
    </row>
    <row r="3020" spans="14:15" x14ac:dyDescent="0.2">
      <c r="N3020">
        <v>1.4831E-2</v>
      </c>
      <c r="O3020">
        <v>1.2E-5</v>
      </c>
    </row>
    <row r="3021" spans="14:15" x14ac:dyDescent="0.2">
      <c r="N3021">
        <v>1.5623E-2</v>
      </c>
      <c r="O3021">
        <v>1.5E-5</v>
      </c>
    </row>
    <row r="3022" spans="14:15" x14ac:dyDescent="0.2">
      <c r="N3022">
        <v>1.4722000000000001E-2</v>
      </c>
      <c r="O3022">
        <v>1.0000000000000001E-5</v>
      </c>
    </row>
    <row r="3023" spans="14:15" x14ac:dyDescent="0.2">
      <c r="N3023">
        <v>3.6801E-2</v>
      </c>
      <c r="O3023">
        <v>5.8E-5</v>
      </c>
    </row>
    <row r="3024" spans="14:15" x14ac:dyDescent="0.2">
      <c r="N3024">
        <v>2.2565000000000002E-2</v>
      </c>
      <c r="O3024">
        <v>2.4000000000000001E-5</v>
      </c>
    </row>
    <row r="3025" spans="14:15" x14ac:dyDescent="0.2">
      <c r="N3025">
        <v>1.4737999999999999E-2</v>
      </c>
      <c r="O3025">
        <v>1.4E-5</v>
      </c>
    </row>
    <row r="3026" spans="14:15" x14ac:dyDescent="0.2">
      <c r="N3026">
        <v>2.0166E-2</v>
      </c>
      <c r="O3026">
        <v>2.1999999999999999E-5</v>
      </c>
    </row>
    <row r="3027" spans="14:15" x14ac:dyDescent="0.2">
      <c r="N3027">
        <v>1.5007E-2</v>
      </c>
      <c r="O3027">
        <v>1.2E-5</v>
      </c>
    </row>
    <row r="3028" spans="14:15" x14ac:dyDescent="0.2">
      <c r="N3028">
        <v>1.439E-2</v>
      </c>
      <c r="O3028">
        <v>1.2999999999999999E-5</v>
      </c>
    </row>
    <row r="3029" spans="14:15" x14ac:dyDescent="0.2">
      <c r="N3029">
        <v>1.6088000000000002E-2</v>
      </c>
      <c r="O3029">
        <v>1.2E-5</v>
      </c>
    </row>
    <row r="3030" spans="14:15" x14ac:dyDescent="0.2">
      <c r="N3030">
        <v>3.0315999999999999E-2</v>
      </c>
      <c r="O3030">
        <v>4.3999999999999999E-5</v>
      </c>
    </row>
    <row r="3031" spans="14:15" x14ac:dyDescent="0.2">
      <c r="N3031">
        <v>1.3114000000000001E-2</v>
      </c>
      <c r="O3031">
        <v>1.1E-5</v>
      </c>
    </row>
    <row r="3032" spans="14:15" x14ac:dyDescent="0.2">
      <c r="N3032">
        <v>1.2326E-2</v>
      </c>
      <c r="O3032">
        <v>9.0000000000000002E-6</v>
      </c>
    </row>
    <row r="3033" spans="14:15" x14ac:dyDescent="0.2">
      <c r="N3033">
        <v>1.3724999999999999E-2</v>
      </c>
      <c r="O3033">
        <v>1.0000000000000001E-5</v>
      </c>
    </row>
    <row r="3034" spans="14:15" x14ac:dyDescent="0.2">
      <c r="N3034">
        <v>1.3982E-2</v>
      </c>
      <c r="O3034">
        <v>1.2E-5</v>
      </c>
    </row>
    <row r="3035" spans="14:15" x14ac:dyDescent="0.2">
      <c r="N3035">
        <v>1.3152E-2</v>
      </c>
      <c r="O3035">
        <v>9.0000000000000002E-6</v>
      </c>
    </row>
    <row r="3036" spans="14:15" x14ac:dyDescent="0.2">
      <c r="N3036">
        <v>1.6872999999999999E-2</v>
      </c>
      <c r="O3036">
        <v>1.5999999999999999E-5</v>
      </c>
    </row>
    <row r="3037" spans="14:15" x14ac:dyDescent="0.2">
      <c r="N3037">
        <v>1.6239E-2</v>
      </c>
      <c r="O3037">
        <v>1.4E-5</v>
      </c>
    </row>
    <row r="3038" spans="14:15" x14ac:dyDescent="0.2">
      <c r="N3038">
        <v>1.8606000000000001E-2</v>
      </c>
      <c r="O3038">
        <v>1.5999999999999999E-5</v>
      </c>
    </row>
    <row r="3039" spans="14:15" x14ac:dyDescent="0.2">
      <c r="N3039">
        <v>1.5554999999999999E-2</v>
      </c>
      <c r="O3039">
        <v>1.2E-5</v>
      </c>
    </row>
    <row r="3040" spans="14:15" x14ac:dyDescent="0.2">
      <c r="N3040">
        <v>1.9611E-2</v>
      </c>
      <c r="O3040">
        <v>2.0999999999999999E-5</v>
      </c>
    </row>
    <row r="3041" spans="14:15" x14ac:dyDescent="0.2">
      <c r="N3041">
        <v>1.6240000000000001E-2</v>
      </c>
      <c r="O3041">
        <v>1.2E-5</v>
      </c>
    </row>
    <row r="3042" spans="14:15" x14ac:dyDescent="0.2">
      <c r="N3042">
        <v>1.3557E-2</v>
      </c>
      <c r="O3042">
        <v>9.0000000000000002E-6</v>
      </c>
    </row>
    <row r="3043" spans="14:15" x14ac:dyDescent="0.2">
      <c r="N3043">
        <v>1.8494E-2</v>
      </c>
      <c r="O3043">
        <v>1.2999999999999999E-5</v>
      </c>
    </row>
    <row r="3044" spans="14:15" x14ac:dyDescent="0.2">
      <c r="N3044">
        <v>1.3141E-2</v>
      </c>
      <c r="O3044">
        <v>1.1E-5</v>
      </c>
    </row>
    <row r="3045" spans="14:15" x14ac:dyDescent="0.2">
      <c r="N3045">
        <v>2.538E-2</v>
      </c>
      <c r="O3045">
        <v>1.5E-5</v>
      </c>
    </row>
    <row r="3046" spans="14:15" x14ac:dyDescent="0.2">
      <c r="N3046">
        <v>1.4308E-2</v>
      </c>
      <c r="O3046">
        <v>1.1E-5</v>
      </c>
    </row>
    <row r="3047" spans="14:15" x14ac:dyDescent="0.2">
      <c r="N3047">
        <v>1.2701E-2</v>
      </c>
      <c r="O3047">
        <v>1.0000000000000001E-5</v>
      </c>
    </row>
    <row r="3048" spans="14:15" x14ac:dyDescent="0.2">
      <c r="N3048">
        <v>1.3712999999999999E-2</v>
      </c>
      <c r="O3048">
        <v>1.1E-5</v>
      </c>
    </row>
    <row r="3049" spans="14:15" x14ac:dyDescent="0.2">
      <c r="N3049">
        <v>1.2116999999999999E-2</v>
      </c>
      <c r="O3049">
        <v>9.0000000000000002E-6</v>
      </c>
    </row>
    <row r="3050" spans="14:15" x14ac:dyDescent="0.2">
      <c r="N3050">
        <v>1.5923E-2</v>
      </c>
      <c r="O3050">
        <v>1.4E-5</v>
      </c>
    </row>
    <row r="3051" spans="14:15" x14ac:dyDescent="0.2">
      <c r="N3051">
        <v>2.2411E-2</v>
      </c>
      <c r="O3051">
        <v>2.3E-5</v>
      </c>
    </row>
    <row r="3052" spans="14:15" x14ac:dyDescent="0.2">
      <c r="N3052">
        <v>1.3853000000000001E-2</v>
      </c>
      <c r="O3052">
        <v>9.0000000000000002E-6</v>
      </c>
    </row>
    <row r="3053" spans="14:15" x14ac:dyDescent="0.2">
      <c r="N3053">
        <v>2.4872999999999999E-2</v>
      </c>
      <c r="O3053">
        <v>2.5000000000000001E-5</v>
      </c>
    </row>
    <row r="3054" spans="14:15" x14ac:dyDescent="0.2">
      <c r="N3054">
        <v>2.0974E-2</v>
      </c>
      <c r="O3054">
        <v>1.8E-5</v>
      </c>
    </row>
    <row r="3055" spans="14:15" x14ac:dyDescent="0.2">
      <c r="N3055">
        <v>1.2128E-2</v>
      </c>
      <c r="O3055">
        <v>9.0000000000000002E-6</v>
      </c>
    </row>
    <row r="3056" spans="14:15" x14ac:dyDescent="0.2">
      <c r="N3056">
        <v>1.3780000000000001E-2</v>
      </c>
      <c r="O3056">
        <v>1.0000000000000001E-5</v>
      </c>
    </row>
    <row r="3057" spans="14:15" x14ac:dyDescent="0.2">
      <c r="N3057">
        <v>1.6875999999999999E-2</v>
      </c>
      <c r="O3057">
        <v>1.2999999999999999E-5</v>
      </c>
    </row>
    <row r="3058" spans="14:15" x14ac:dyDescent="0.2">
      <c r="N3058">
        <v>1.2983E-2</v>
      </c>
      <c r="O3058">
        <v>9.0000000000000002E-6</v>
      </c>
    </row>
    <row r="3059" spans="14:15" x14ac:dyDescent="0.2">
      <c r="N3059">
        <v>1.5723999999999998E-2</v>
      </c>
      <c r="O3059">
        <v>1.2999999999999999E-5</v>
      </c>
    </row>
    <row r="3060" spans="14:15" x14ac:dyDescent="0.2">
      <c r="N3060">
        <v>1.4219000000000001E-2</v>
      </c>
      <c r="O3060">
        <v>1.2E-5</v>
      </c>
    </row>
    <row r="3061" spans="14:15" x14ac:dyDescent="0.2">
      <c r="N3061">
        <v>1.3087E-2</v>
      </c>
      <c r="O3061">
        <v>9.0000000000000002E-6</v>
      </c>
    </row>
  </sheetData>
  <sortState ref="A10:M1556">
    <sortCondition descending="1" ref="M10:M1556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0"/>
  <sheetViews>
    <sheetView workbookViewId="0">
      <pane ySplit="9" topLeftCell="A10" activePane="bottomLeft" state="frozen"/>
      <selection pane="bottomLeft" activeCell="N30" sqref="N30"/>
    </sheetView>
  </sheetViews>
  <sheetFormatPr baseColWidth="10" defaultColWidth="11" defaultRowHeight="16" x14ac:dyDescent="0.2"/>
  <cols>
    <col min="1" max="1" width="16.5" customWidth="1"/>
    <col min="2" max="2" width="5.33203125" bestFit="1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x14ac:dyDescent="0.2">
      <c r="A1" s="1" t="s">
        <v>18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35" t="s">
        <v>1566</v>
      </c>
    </row>
    <row r="2" spans="1:16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16</v>
      </c>
      <c r="N2" s="11" t="s">
        <v>1567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MAX(E$9:E$2367)</f>
        <v>420</v>
      </c>
      <c r="F4" s="19">
        <f t="shared" si="0"/>
        <v>366</v>
      </c>
      <c r="G4" s="19">
        <f t="shared" si="0"/>
        <v>91</v>
      </c>
      <c r="H4" s="19">
        <f t="shared" si="0"/>
        <v>12897</v>
      </c>
      <c r="I4" s="19">
        <f t="shared" si="0"/>
        <v>50.9</v>
      </c>
      <c r="J4" s="19">
        <f t="shared" si="0"/>
        <v>10.6</v>
      </c>
      <c r="K4" s="19">
        <f t="shared" si="0"/>
        <v>137</v>
      </c>
      <c r="L4" s="19">
        <f t="shared" si="0"/>
        <v>54.54545454545454</v>
      </c>
      <c r="M4" s="19">
        <f t="shared" si="0"/>
        <v>49.544444444444451</v>
      </c>
    </row>
    <row r="5" spans="1:16" s="20" customFormat="1" ht="18.75" x14ac:dyDescent="0.3">
      <c r="A5" s="21" t="s">
        <v>15</v>
      </c>
      <c r="B5" s="21"/>
      <c r="C5" s="22"/>
      <c r="D5" s="18" t="s">
        <v>12</v>
      </c>
      <c r="E5" s="19">
        <f t="shared" ref="E5:M5" si="1">MEDIAN(E$9:E$2367)</f>
        <v>270</v>
      </c>
      <c r="F5" s="19">
        <f t="shared" si="1"/>
        <v>18</v>
      </c>
      <c r="G5" s="19">
        <f t="shared" si="1"/>
        <v>5</v>
      </c>
      <c r="H5" s="19">
        <f t="shared" si="1"/>
        <v>2382</v>
      </c>
      <c r="I5" s="19">
        <f t="shared" si="1"/>
        <v>6.9</v>
      </c>
      <c r="J5" s="19">
        <f t="shared" si="1"/>
        <v>0.9</v>
      </c>
      <c r="K5" s="19">
        <f t="shared" si="1"/>
        <v>5</v>
      </c>
      <c r="L5" s="19">
        <f t="shared" si="1"/>
        <v>23.076923076923077</v>
      </c>
      <c r="M5" s="19">
        <f t="shared" si="1"/>
        <v>2.7222222222222223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MIN(E$9:E$2367)</f>
        <v>180</v>
      </c>
      <c r="F6" s="19">
        <f t="shared" si="2"/>
        <v>10</v>
      </c>
      <c r="G6" s="19">
        <f t="shared" si="2"/>
        <v>1</v>
      </c>
      <c r="H6" s="19">
        <f t="shared" si="2"/>
        <v>272</v>
      </c>
      <c r="I6" s="19">
        <f t="shared" si="2"/>
        <v>0.7</v>
      </c>
      <c r="J6" s="19">
        <f t="shared" si="2"/>
        <v>0</v>
      </c>
      <c r="K6" s="19">
        <f t="shared" si="2"/>
        <v>2</v>
      </c>
      <c r="L6" s="19">
        <f t="shared" si="2"/>
        <v>3.5714285714285712</v>
      </c>
      <c r="M6" s="19">
        <f t="shared" si="2"/>
        <v>0.54444444444444451</v>
      </c>
    </row>
    <row r="7" spans="1:16" s="20" customFormat="1" ht="15" x14ac:dyDescent="0.25">
      <c r="A7" s="30" t="s">
        <v>17</v>
      </c>
      <c r="B7" s="30"/>
      <c r="C7" s="17"/>
      <c r="D7" s="18" t="s">
        <v>14</v>
      </c>
      <c r="E7" s="19"/>
      <c r="F7" s="19">
        <f>SUM(F$9:F$2367)</f>
        <v>32731</v>
      </c>
      <c r="G7" s="19">
        <f>SUM(G$9:G$2367)</f>
        <v>7203</v>
      </c>
      <c r="H7" s="19"/>
      <c r="I7" s="19"/>
      <c r="J7" s="19"/>
      <c r="K7" s="19"/>
      <c r="L7" s="19"/>
      <c r="M7" s="19">
        <f>SUM(M$9:M$2367)</f>
        <v>3921.6333333333623</v>
      </c>
    </row>
    <row r="8" spans="1:16" s="20" customFormat="1" ht="15" x14ac:dyDescent="0.25">
      <c r="A8" s="18">
        <f>COUNTA(A9:A9995)</f>
        <v>1107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s="36" t="s">
        <v>793</v>
      </c>
      <c r="B10" s="38" t="s">
        <v>1568</v>
      </c>
      <c r="C10" s="36">
        <v>-15.266555542900001</v>
      </c>
      <c r="D10" s="36">
        <v>130.44516666300001</v>
      </c>
      <c r="E10" s="36">
        <v>329</v>
      </c>
      <c r="F10" s="36">
        <v>318</v>
      </c>
      <c r="G10" s="36">
        <v>91</v>
      </c>
      <c r="H10" s="36">
        <v>11304</v>
      </c>
      <c r="I10" s="36">
        <v>41.8</v>
      </c>
      <c r="J10" s="36">
        <v>7.7</v>
      </c>
      <c r="K10" s="36">
        <v>12</v>
      </c>
      <c r="L10" s="37">
        <f t="shared" ref="L10:L73" si="3">G10/F10*100</f>
        <v>28.616352201257861</v>
      </c>
      <c r="M10" s="37">
        <f t="shared" ref="M10:M73" si="4">G10*9.8*250/3600*80%</f>
        <v>49.544444444444451</v>
      </c>
    </row>
    <row r="11" spans="1:16" x14ac:dyDescent="0.2">
      <c r="A11" s="36" t="s">
        <v>888</v>
      </c>
      <c r="B11" s="38" t="s">
        <v>1568</v>
      </c>
      <c r="C11" s="36">
        <v>-15.2166666604</v>
      </c>
      <c r="D11" s="36">
        <v>130.424722226</v>
      </c>
      <c r="E11" s="36">
        <v>310</v>
      </c>
      <c r="F11" s="36">
        <v>366</v>
      </c>
      <c r="G11" s="36">
        <v>88</v>
      </c>
      <c r="H11" s="36">
        <v>12897</v>
      </c>
      <c r="I11" s="36">
        <v>38.6</v>
      </c>
      <c r="J11" s="36">
        <v>5.8</v>
      </c>
      <c r="K11" s="36">
        <v>15</v>
      </c>
      <c r="L11" s="37">
        <f t="shared" si="3"/>
        <v>24.043715846994534</v>
      </c>
      <c r="M11" s="37">
        <f t="shared" si="4"/>
        <v>47.911111111111126</v>
      </c>
    </row>
    <row r="12" spans="1:16" x14ac:dyDescent="0.2">
      <c r="A12" s="36" t="s">
        <v>927</v>
      </c>
      <c r="B12" s="38" t="s">
        <v>1568</v>
      </c>
      <c r="C12" s="36">
        <v>-15.167777771100001</v>
      </c>
      <c r="D12" s="36">
        <v>130.46805555899999</v>
      </c>
      <c r="E12" s="36">
        <v>310</v>
      </c>
      <c r="F12" s="36">
        <v>353</v>
      </c>
      <c r="G12" s="36">
        <v>86</v>
      </c>
      <c r="H12" s="36">
        <v>12452</v>
      </c>
      <c r="I12" s="36">
        <v>40.5</v>
      </c>
      <c r="J12" s="36">
        <v>6.6</v>
      </c>
      <c r="K12" s="36">
        <v>13</v>
      </c>
      <c r="L12" s="37">
        <f t="shared" si="3"/>
        <v>24.362606232294617</v>
      </c>
      <c r="M12" s="37">
        <f t="shared" si="4"/>
        <v>46.82222222222223</v>
      </c>
    </row>
    <row r="13" spans="1:16" x14ac:dyDescent="0.2">
      <c r="A13" s="36" t="s">
        <v>969</v>
      </c>
      <c r="B13" s="38" t="s">
        <v>1568</v>
      </c>
      <c r="C13" s="36">
        <v>-15.1255555486</v>
      </c>
      <c r="D13" s="36">
        <v>130.517222226</v>
      </c>
      <c r="E13" s="36">
        <v>300</v>
      </c>
      <c r="F13" s="36">
        <v>220</v>
      </c>
      <c r="G13" s="36">
        <v>74</v>
      </c>
      <c r="H13" s="36">
        <v>12212</v>
      </c>
      <c r="I13" s="36">
        <v>50.9</v>
      </c>
      <c r="J13" s="36">
        <v>10.6</v>
      </c>
      <c r="K13" s="36">
        <v>7</v>
      </c>
      <c r="L13" s="37">
        <f t="shared" si="3"/>
        <v>33.636363636363633</v>
      </c>
      <c r="M13" s="37">
        <f t="shared" si="4"/>
        <v>40.288888888888891</v>
      </c>
    </row>
    <row r="14" spans="1:16" x14ac:dyDescent="0.2">
      <c r="A14" s="36" t="s">
        <v>841</v>
      </c>
      <c r="B14" s="38" t="s">
        <v>1568</v>
      </c>
      <c r="C14" s="36">
        <v>-15.2363888828</v>
      </c>
      <c r="D14" s="36">
        <v>130.43222222599999</v>
      </c>
      <c r="E14" s="36">
        <v>320</v>
      </c>
      <c r="F14" s="36">
        <v>195</v>
      </c>
      <c r="G14" s="36">
        <v>48</v>
      </c>
      <c r="H14" s="36">
        <v>7995</v>
      </c>
      <c r="I14" s="36">
        <v>24</v>
      </c>
      <c r="J14" s="36">
        <v>3.6</v>
      </c>
      <c r="K14" s="36">
        <v>13</v>
      </c>
      <c r="L14" s="37">
        <f t="shared" si="3"/>
        <v>24.615384615384617</v>
      </c>
      <c r="M14" s="37">
        <f t="shared" si="4"/>
        <v>26.13333333333334</v>
      </c>
    </row>
    <row r="15" spans="1:16" x14ac:dyDescent="0.2">
      <c r="A15" s="36" t="s">
        <v>1020</v>
      </c>
      <c r="B15" s="38" t="s">
        <v>1568</v>
      </c>
      <c r="C15" s="36">
        <v>-15.0754166593</v>
      </c>
      <c r="D15" s="36">
        <v>130.544861115</v>
      </c>
      <c r="E15" s="36">
        <v>289</v>
      </c>
      <c r="F15" s="36">
        <v>348</v>
      </c>
      <c r="G15" s="36">
        <v>46</v>
      </c>
      <c r="H15" s="36">
        <v>11503</v>
      </c>
      <c r="I15" s="36">
        <v>18.899999999999999</v>
      </c>
      <c r="J15" s="36">
        <v>1.6</v>
      </c>
      <c r="K15" s="36">
        <v>30</v>
      </c>
      <c r="L15" s="37">
        <f t="shared" si="3"/>
        <v>13.218390804597702</v>
      </c>
      <c r="M15" s="37">
        <f t="shared" si="4"/>
        <v>25.044444444444448</v>
      </c>
    </row>
    <row r="16" spans="1:16" x14ac:dyDescent="0.2">
      <c r="A16" s="36" t="s">
        <v>789</v>
      </c>
      <c r="B16" s="38" t="s">
        <v>1568</v>
      </c>
      <c r="C16" s="36">
        <v>-15.269209394600001</v>
      </c>
      <c r="D16" s="36">
        <v>130.32698718099999</v>
      </c>
      <c r="E16" s="36">
        <v>291</v>
      </c>
      <c r="F16" s="36">
        <v>189</v>
      </c>
      <c r="G16" s="36">
        <v>43</v>
      </c>
      <c r="H16" s="36">
        <v>9404</v>
      </c>
      <c r="I16" s="36">
        <v>25</v>
      </c>
      <c r="J16" s="36">
        <v>3.3</v>
      </c>
      <c r="K16" s="36">
        <v>13</v>
      </c>
      <c r="L16" s="37">
        <f t="shared" si="3"/>
        <v>22.75132275132275</v>
      </c>
      <c r="M16" s="37">
        <f t="shared" si="4"/>
        <v>23.411111111111115</v>
      </c>
    </row>
    <row r="17" spans="1:13" x14ac:dyDescent="0.2">
      <c r="A17" s="36" t="s">
        <v>788</v>
      </c>
      <c r="B17" s="38" t="s">
        <v>1568</v>
      </c>
      <c r="C17" s="36">
        <v>-15.270555549699999</v>
      </c>
      <c r="D17" s="36">
        <v>130.306111114</v>
      </c>
      <c r="E17" s="36">
        <v>300</v>
      </c>
      <c r="F17" s="36">
        <v>123</v>
      </c>
      <c r="G17" s="36">
        <v>42</v>
      </c>
      <c r="H17" s="36">
        <v>7026</v>
      </c>
      <c r="I17" s="36">
        <v>30.4</v>
      </c>
      <c r="J17" s="36">
        <v>6.6</v>
      </c>
      <c r="K17" s="36">
        <v>6</v>
      </c>
      <c r="L17" s="37">
        <f t="shared" si="3"/>
        <v>34.146341463414636</v>
      </c>
      <c r="M17" s="37">
        <f t="shared" si="4"/>
        <v>22.866666666666667</v>
      </c>
    </row>
    <row r="18" spans="1:13" x14ac:dyDescent="0.2">
      <c r="A18" s="36" t="s">
        <v>760</v>
      </c>
      <c r="B18" s="38" t="s">
        <v>1568</v>
      </c>
      <c r="C18" s="36">
        <v>-15.308055550000001</v>
      </c>
      <c r="D18" s="36">
        <v>130.286388891</v>
      </c>
      <c r="E18" s="36">
        <v>270</v>
      </c>
      <c r="F18" s="36">
        <v>205</v>
      </c>
      <c r="G18" s="36">
        <v>39</v>
      </c>
      <c r="H18" s="36">
        <v>9204</v>
      </c>
      <c r="I18" s="36">
        <v>19.600000000000001</v>
      </c>
      <c r="J18" s="36">
        <v>2.1</v>
      </c>
      <c r="K18" s="36">
        <v>18</v>
      </c>
      <c r="L18" s="37">
        <f t="shared" si="3"/>
        <v>19.024390243902438</v>
      </c>
      <c r="M18" s="37">
        <f t="shared" si="4"/>
        <v>21.233333333333338</v>
      </c>
    </row>
    <row r="19" spans="1:13" x14ac:dyDescent="0.2">
      <c r="A19" s="36" t="s">
        <v>442</v>
      </c>
      <c r="B19" s="38" t="s">
        <v>1568</v>
      </c>
      <c r="C19" s="36">
        <v>-15.904444443699999</v>
      </c>
      <c r="D19" s="36">
        <v>130.75416667299999</v>
      </c>
      <c r="E19" s="36">
        <v>350</v>
      </c>
      <c r="F19" s="36">
        <v>89</v>
      </c>
      <c r="G19" s="36">
        <v>36</v>
      </c>
      <c r="H19" s="36">
        <v>5608</v>
      </c>
      <c r="I19" s="36">
        <v>28.3</v>
      </c>
      <c r="J19" s="36">
        <v>7.1</v>
      </c>
      <c r="K19" s="36">
        <v>5</v>
      </c>
      <c r="L19" s="37">
        <f t="shared" si="3"/>
        <v>40.449438202247187</v>
      </c>
      <c r="M19" s="37">
        <f t="shared" si="4"/>
        <v>19.600000000000001</v>
      </c>
    </row>
    <row r="20" spans="1:13" x14ac:dyDescent="0.2">
      <c r="A20" s="36" t="s">
        <v>917</v>
      </c>
      <c r="B20" s="38" t="s">
        <v>1568</v>
      </c>
      <c r="C20" s="36">
        <v>-15.1808333268</v>
      </c>
      <c r="D20" s="36">
        <v>130.43583333699999</v>
      </c>
      <c r="E20" s="36">
        <v>320</v>
      </c>
      <c r="F20" s="36">
        <v>107</v>
      </c>
      <c r="G20" s="36">
        <v>36</v>
      </c>
      <c r="H20" s="36">
        <v>7339</v>
      </c>
      <c r="I20" s="36">
        <v>31.7</v>
      </c>
      <c r="J20" s="36">
        <v>6.9</v>
      </c>
      <c r="K20" s="36">
        <v>5</v>
      </c>
      <c r="L20" s="37">
        <f t="shared" si="3"/>
        <v>33.644859813084111</v>
      </c>
      <c r="M20" s="37">
        <f t="shared" si="4"/>
        <v>19.600000000000001</v>
      </c>
    </row>
    <row r="21" spans="1:13" x14ac:dyDescent="0.2">
      <c r="A21" s="36" t="s">
        <v>966</v>
      </c>
      <c r="B21" s="38" t="s">
        <v>1568</v>
      </c>
      <c r="C21" s="36">
        <v>-15.1283333264</v>
      </c>
      <c r="D21" s="36">
        <v>130.481388893</v>
      </c>
      <c r="E21" s="36">
        <v>310</v>
      </c>
      <c r="F21" s="36">
        <v>95</v>
      </c>
      <c r="G21" s="36">
        <v>36</v>
      </c>
      <c r="H21" s="36">
        <v>6184</v>
      </c>
      <c r="I21" s="36">
        <v>29.8</v>
      </c>
      <c r="J21" s="36">
        <v>7.2</v>
      </c>
      <c r="K21" s="36">
        <v>5</v>
      </c>
      <c r="L21" s="37">
        <f t="shared" si="3"/>
        <v>37.894736842105267</v>
      </c>
      <c r="M21" s="37">
        <f t="shared" si="4"/>
        <v>19.600000000000001</v>
      </c>
    </row>
    <row r="22" spans="1:13" x14ac:dyDescent="0.2">
      <c r="A22" s="36" t="s">
        <v>825</v>
      </c>
      <c r="B22" s="38" t="s">
        <v>1568</v>
      </c>
      <c r="C22" s="36">
        <v>-15.244166660599999</v>
      </c>
      <c r="D22" s="36">
        <v>130.339722225</v>
      </c>
      <c r="E22" s="36">
        <v>290</v>
      </c>
      <c r="F22" s="36">
        <v>141</v>
      </c>
      <c r="G22" s="36">
        <v>35</v>
      </c>
      <c r="H22" s="36">
        <v>8017</v>
      </c>
      <c r="I22" s="36">
        <v>24.9</v>
      </c>
      <c r="J22" s="36">
        <v>3.9</v>
      </c>
      <c r="K22" s="36">
        <v>9</v>
      </c>
      <c r="L22" s="37">
        <f t="shared" si="3"/>
        <v>24.822695035460992</v>
      </c>
      <c r="M22" s="37">
        <f t="shared" si="4"/>
        <v>19.055555555555554</v>
      </c>
    </row>
    <row r="23" spans="1:13" x14ac:dyDescent="0.2">
      <c r="A23" s="36" t="s">
        <v>51</v>
      </c>
      <c r="B23" s="38" t="s">
        <v>1568</v>
      </c>
      <c r="C23" s="36">
        <v>-14.975833333100001</v>
      </c>
      <c r="D23" s="36">
        <v>130.572777782</v>
      </c>
      <c r="E23" s="36">
        <v>270</v>
      </c>
      <c r="F23" s="36">
        <v>122</v>
      </c>
      <c r="G23" s="36">
        <v>34</v>
      </c>
      <c r="H23" s="36">
        <v>5996</v>
      </c>
      <c r="I23" s="36">
        <v>20.8</v>
      </c>
      <c r="J23" s="36">
        <v>3.6</v>
      </c>
      <c r="K23" s="36">
        <v>9</v>
      </c>
      <c r="L23" s="37">
        <f t="shared" si="3"/>
        <v>27.868852459016392</v>
      </c>
      <c r="M23" s="37">
        <f t="shared" si="4"/>
        <v>18.511111111111116</v>
      </c>
    </row>
    <row r="24" spans="1:13" x14ac:dyDescent="0.2">
      <c r="A24" s="36" t="s">
        <v>282</v>
      </c>
      <c r="B24" s="38" t="s">
        <v>1568</v>
      </c>
      <c r="C24" s="36">
        <v>-15.206388882500001</v>
      </c>
      <c r="D24" s="36">
        <v>129.973611119</v>
      </c>
      <c r="E24" s="36">
        <v>260</v>
      </c>
      <c r="F24" s="36">
        <v>242</v>
      </c>
      <c r="G24" s="36">
        <v>33</v>
      </c>
      <c r="H24" s="36">
        <v>5747</v>
      </c>
      <c r="I24" s="36">
        <v>8.6</v>
      </c>
      <c r="J24" s="36">
        <v>0.6</v>
      </c>
      <c r="K24" s="36">
        <v>52</v>
      </c>
      <c r="L24" s="37">
        <f t="shared" si="3"/>
        <v>13.636363636363635</v>
      </c>
      <c r="M24" s="37">
        <f t="shared" si="4"/>
        <v>17.966666666666669</v>
      </c>
    </row>
    <row r="25" spans="1:13" x14ac:dyDescent="0.2">
      <c r="A25" s="36" t="s">
        <v>870</v>
      </c>
      <c r="B25" s="38" t="s">
        <v>1568</v>
      </c>
      <c r="C25" s="36">
        <v>-15.225555549399999</v>
      </c>
      <c r="D25" s="36">
        <v>130.425833337</v>
      </c>
      <c r="E25" s="36">
        <v>310</v>
      </c>
      <c r="F25" s="36">
        <v>139</v>
      </c>
      <c r="G25" s="36">
        <v>33</v>
      </c>
      <c r="H25" s="36">
        <v>8107</v>
      </c>
      <c r="I25" s="36">
        <v>24.8</v>
      </c>
      <c r="J25" s="36">
        <v>3.8</v>
      </c>
      <c r="K25" s="36">
        <v>9</v>
      </c>
      <c r="L25" s="37">
        <f t="shared" si="3"/>
        <v>23.741007194244602</v>
      </c>
      <c r="M25" s="37">
        <f t="shared" si="4"/>
        <v>17.966666666666669</v>
      </c>
    </row>
    <row r="26" spans="1:13" x14ac:dyDescent="0.2">
      <c r="A26" s="36" t="s">
        <v>972</v>
      </c>
      <c r="B26" s="38" t="s">
        <v>1568</v>
      </c>
      <c r="C26" s="36">
        <v>-15.124444437399999</v>
      </c>
      <c r="D26" s="36">
        <v>130.509444449</v>
      </c>
      <c r="E26" s="36">
        <v>300</v>
      </c>
      <c r="F26" s="36">
        <v>96</v>
      </c>
      <c r="G26" s="36">
        <v>32</v>
      </c>
      <c r="H26" s="36">
        <v>5500</v>
      </c>
      <c r="I26" s="36">
        <v>23.4</v>
      </c>
      <c r="J26" s="36">
        <v>5</v>
      </c>
      <c r="K26" s="36">
        <v>6</v>
      </c>
      <c r="L26" s="37">
        <f t="shared" si="3"/>
        <v>33.333333333333329</v>
      </c>
      <c r="M26" s="37">
        <f t="shared" si="4"/>
        <v>17.422222222222224</v>
      </c>
    </row>
    <row r="27" spans="1:13" x14ac:dyDescent="0.2">
      <c r="A27" s="36" t="s">
        <v>932</v>
      </c>
      <c r="B27" s="38" t="s">
        <v>1568</v>
      </c>
      <c r="C27" s="36">
        <v>-15.164166659999999</v>
      </c>
      <c r="D27" s="36">
        <v>130.46861111499999</v>
      </c>
      <c r="E27" s="36">
        <v>310</v>
      </c>
      <c r="F27" s="36">
        <v>107</v>
      </c>
      <c r="G27" s="36">
        <v>31</v>
      </c>
      <c r="H27" s="36">
        <v>6962</v>
      </c>
      <c r="I27" s="36">
        <v>26.3</v>
      </c>
      <c r="J27" s="36">
        <v>5</v>
      </c>
      <c r="K27" s="36">
        <v>6</v>
      </c>
      <c r="L27" s="37">
        <f t="shared" si="3"/>
        <v>28.971962616822427</v>
      </c>
      <c r="M27" s="37">
        <f t="shared" si="4"/>
        <v>16.877777777777776</v>
      </c>
    </row>
    <row r="28" spans="1:13" x14ac:dyDescent="0.2">
      <c r="A28" s="36" t="s">
        <v>751</v>
      </c>
      <c r="B28" s="38" t="s">
        <v>1568</v>
      </c>
      <c r="C28" s="36">
        <v>-15.3249073907</v>
      </c>
      <c r="D28" s="36">
        <v>130.262222224</v>
      </c>
      <c r="E28" s="36">
        <v>251</v>
      </c>
      <c r="F28" s="36">
        <v>128</v>
      </c>
      <c r="G28" s="36">
        <v>30</v>
      </c>
      <c r="H28" s="36">
        <v>6825</v>
      </c>
      <c r="I28" s="36">
        <v>19.5</v>
      </c>
      <c r="J28" s="36">
        <v>2.8</v>
      </c>
      <c r="K28" s="36">
        <v>11</v>
      </c>
      <c r="L28" s="37">
        <f t="shared" si="3"/>
        <v>23.4375</v>
      </c>
      <c r="M28" s="37">
        <f t="shared" si="4"/>
        <v>16.333333333333336</v>
      </c>
    </row>
    <row r="29" spans="1:13" x14ac:dyDescent="0.2">
      <c r="A29" s="36" t="s">
        <v>863</v>
      </c>
      <c r="B29" s="38" t="s">
        <v>1568</v>
      </c>
      <c r="C29" s="36">
        <v>-15.2288888827</v>
      </c>
      <c r="D29" s="36">
        <v>130.40083333699999</v>
      </c>
      <c r="E29" s="36">
        <v>280</v>
      </c>
      <c r="F29" s="36">
        <v>328</v>
      </c>
      <c r="G29" s="36">
        <v>30</v>
      </c>
      <c r="H29" s="36">
        <v>6761</v>
      </c>
      <c r="I29" s="36">
        <v>9.5</v>
      </c>
      <c r="J29" s="36">
        <v>0.7</v>
      </c>
      <c r="K29" s="36">
        <v>46</v>
      </c>
      <c r="L29" s="37">
        <f t="shared" si="3"/>
        <v>9.1463414634146343</v>
      </c>
      <c r="M29" s="37">
        <f t="shared" si="4"/>
        <v>16.333333333333336</v>
      </c>
    </row>
    <row r="30" spans="1:13" x14ac:dyDescent="0.2">
      <c r="A30" s="36" t="s">
        <v>845</v>
      </c>
      <c r="B30" s="38" t="s">
        <v>1568</v>
      </c>
      <c r="C30" s="36">
        <v>-15.2354166606</v>
      </c>
      <c r="D30" s="36">
        <v>130.428055559</v>
      </c>
      <c r="E30" s="36">
        <v>319</v>
      </c>
      <c r="F30" s="36">
        <v>108</v>
      </c>
      <c r="G30" s="36">
        <v>29</v>
      </c>
      <c r="H30" s="36">
        <v>7521</v>
      </c>
      <c r="I30" s="36">
        <v>27.2</v>
      </c>
      <c r="J30" s="36">
        <v>4.9000000000000004</v>
      </c>
      <c r="K30" s="36">
        <v>6</v>
      </c>
      <c r="L30" s="37">
        <f t="shared" si="3"/>
        <v>26.851851851851855</v>
      </c>
      <c r="M30" s="37">
        <f t="shared" si="4"/>
        <v>15.788888888888891</v>
      </c>
    </row>
    <row r="31" spans="1:13" x14ac:dyDescent="0.2">
      <c r="A31" s="36" t="s">
        <v>816</v>
      </c>
      <c r="B31" s="38" t="s">
        <v>1568</v>
      </c>
      <c r="C31" s="36">
        <v>-15.249611098300001</v>
      </c>
      <c r="D31" s="36">
        <v>130.41205556599999</v>
      </c>
      <c r="E31" s="36">
        <v>319</v>
      </c>
      <c r="F31" s="36">
        <v>89</v>
      </c>
      <c r="G31" s="36">
        <v>27</v>
      </c>
      <c r="H31" s="36">
        <v>7854</v>
      </c>
      <c r="I31" s="36">
        <v>30</v>
      </c>
      <c r="J31" s="36">
        <v>5.7</v>
      </c>
      <c r="K31" s="36">
        <v>5</v>
      </c>
      <c r="L31" s="37">
        <f t="shared" si="3"/>
        <v>30.337078651685395</v>
      </c>
      <c r="M31" s="37">
        <f t="shared" si="4"/>
        <v>14.700000000000001</v>
      </c>
    </row>
    <row r="32" spans="1:13" x14ac:dyDescent="0.2">
      <c r="A32" s="36" t="s">
        <v>833</v>
      </c>
      <c r="B32" s="38" t="s">
        <v>1568</v>
      </c>
      <c r="C32" s="36">
        <v>-15.241111105</v>
      </c>
      <c r="D32" s="36">
        <v>130.37041667</v>
      </c>
      <c r="E32" s="36">
        <v>262</v>
      </c>
      <c r="F32" s="36">
        <v>253</v>
      </c>
      <c r="G32" s="36">
        <v>27</v>
      </c>
      <c r="H32" s="36">
        <v>4095</v>
      </c>
      <c r="I32" s="36">
        <v>5</v>
      </c>
      <c r="J32" s="36">
        <v>0.3</v>
      </c>
      <c r="K32" s="36">
        <v>90</v>
      </c>
      <c r="L32" s="37">
        <f t="shared" si="3"/>
        <v>10.671936758893279</v>
      </c>
      <c r="M32" s="37">
        <f t="shared" si="4"/>
        <v>14.700000000000001</v>
      </c>
    </row>
    <row r="33" spans="1:13" x14ac:dyDescent="0.2">
      <c r="A33" s="36" t="s">
        <v>512</v>
      </c>
      <c r="B33" s="38" t="s">
        <v>1568</v>
      </c>
      <c r="C33" s="36">
        <v>-15.832361109800001</v>
      </c>
      <c r="D33" s="36">
        <v>130.81791667300001</v>
      </c>
      <c r="E33" s="36">
        <v>340</v>
      </c>
      <c r="F33" s="36">
        <v>82</v>
      </c>
      <c r="G33" s="36">
        <v>26</v>
      </c>
      <c r="H33" s="36">
        <v>5596</v>
      </c>
      <c r="I33" s="36">
        <v>21.1</v>
      </c>
      <c r="J33" s="36">
        <v>4</v>
      </c>
      <c r="K33" s="36">
        <v>7</v>
      </c>
      <c r="L33" s="37">
        <f t="shared" si="3"/>
        <v>31.707317073170731</v>
      </c>
      <c r="M33" s="37">
        <f t="shared" si="4"/>
        <v>14.155555555555555</v>
      </c>
    </row>
    <row r="34" spans="1:13" x14ac:dyDescent="0.2">
      <c r="A34" s="36" t="s">
        <v>770</v>
      </c>
      <c r="B34" s="38" t="s">
        <v>1568</v>
      </c>
      <c r="C34" s="36">
        <v>-15.2899999943</v>
      </c>
      <c r="D34" s="36">
        <v>130.288055558</v>
      </c>
      <c r="E34" s="36">
        <v>290</v>
      </c>
      <c r="F34" s="36">
        <v>87</v>
      </c>
      <c r="G34" s="36">
        <v>26</v>
      </c>
      <c r="H34" s="36">
        <v>5127</v>
      </c>
      <c r="I34" s="36">
        <v>18.399999999999999</v>
      </c>
      <c r="J34" s="36">
        <v>3.3</v>
      </c>
      <c r="K34" s="36">
        <v>8</v>
      </c>
      <c r="L34" s="37">
        <f t="shared" si="3"/>
        <v>29.885057471264371</v>
      </c>
      <c r="M34" s="37">
        <f t="shared" si="4"/>
        <v>14.155555555555555</v>
      </c>
    </row>
    <row r="35" spans="1:13" x14ac:dyDescent="0.2">
      <c r="A35" s="36" t="s">
        <v>894</v>
      </c>
      <c r="B35" s="38" t="s">
        <v>1568</v>
      </c>
      <c r="C35" s="36">
        <v>-15.2136111048</v>
      </c>
      <c r="D35" s="36">
        <v>130.393055559</v>
      </c>
      <c r="E35" s="36">
        <v>290</v>
      </c>
      <c r="F35" s="36">
        <v>135</v>
      </c>
      <c r="G35" s="36">
        <v>26</v>
      </c>
      <c r="H35" s="36">
        <v>7387</v>
      </c>
      <c r="I35" s="36">
        <v>18.7</v>
      </c>
      <c r="J35" s="36">
        <v>2.4</v>
      </c>
      <c r="K35" s="36">
        <v>11</v>
      </c>
      <c r="L35" s="37">
        <f t="shared" si="3"/>
        <v>19.25925925925926</v>
      </c>
      <c r="M35" s="37">
        <f t="shared" si="4"/>
        <v>14.155555555555555</v>
      </c>
    </row>
    <row r="36" spans="1:13" x14ac:dyDescent="0.2">
      <c r="A36" s="36" t="s">
        <v>981</v>
      </c>
      <c r="B36" s="38" t="s">
        <v>1568</v>
      </c>
      <c r="C36" s="36">
        <v>-15.1190555468</v>
      </c>
      <c r="D36" s="36">
        <v>130.55433333600001</v>
      </c>
      <c r="E36" s="36">
        <v>278</v>
      </c>
      <c r="F36" s="36">
        <v>212</v>
      </c>
      <c r="G36" s="36">
        <v>26</v>
      </c>
      <c r="H36" s="36">
        <v>10087</v>
      </c>
      <c r="I36" s="36">
        <v>11</v>
      </c>
      <c r="J36" s="36">
        <v>0.6</v>
      </c>
      <c r="K36" s="36">
        <v>43</v>
      </c>
      <c r="L36" s="37">
        <f t="shared" si="3"/>
        <v>12.264150943396226</v>
      </c>
      <c r="M36" s="37">
        <f t="shared" si="4"/>
        <v>14.155555555555555</v>
      </c>
    </row>
    <row r="37" spans="1:13" x14ac:dyDescent="0.2">
      <c r="A37" s="36" t="s">
        <v>461</v>
      </c>
      <c r="B37" s="38" t="s">
        <v>1568</v>
      </c>
      <c r="C37" s="36">
        <v>-15.8854861102</v>
      </c>
      <c r="D37" s="36">
        <v>130.72861111700001</v>
      </c>
      <c r="E37" s="36">
        <v>309</v>
      </c>
      <c r="F37" s="36">
        <v>176</v>
      </c>
      <c r="G37" s="36">
        <v>25</v>
      </c>
      <c r="H37" s="36">
        <v>6775</v>
      </c>
      <c r="I37" s="36">
        <v>13</v>
      </c>
      <c r="J37" s="36">
        <v>1.3</v>
      </c>
      <c r="K37" s="36">
        <v>20</v>
      </c>
      <c r="L37" s="37">
        <f t="shared" si="3"/>
        <v>14.204545454545455</v>
      </c>
      <c r="M37" s="37">
        <f t="shared" si="4"/>
        <v>13.611111111111112</v>
      </c>
    </row>
    <row r="38" spans="1:13" x14ac:dyDescent="0.2">
      <c r="A38" s="36" t="s">
        <v>813</v>
      </c>
      <c r="B38" s="38" t="s">
        <v>1568</v>
      </c>
      <c r="C38" s="36">
        <v>-15.2516666607</v>
      </c>
      <c r="D38" s="36">
        <v>130.33583333600001</v>
      </c>
      <c r="E38" s="36">
        <v>290</v>
      </c>
      <c r="F38" s="36">
        <v>103</v>
      </c>
      <c r="G38" s="36">
        <v>25</v>
      </c>
      <c r="H38" s="36">
        <v>5617</v>
      </c>
      <c r="I38" s="36">
        <v>15.3</v>
      </c>
      <c r="J38" s="36">
        <v>2.1</v>
      </c>
      <c r="K38" s="36">
        <v>12</v>
      </c>
      <c r="L38" s="37">
        <f t="shared" si="3"/>
        <v>24.271844660194176</v>
      </c>
      <c r="M38" s="37">
        <f t="shared" si="4"/>
        <v>13.611111111111112</v>
      </c>
    </row>
    <row r="39" spans="1:13" x14ac:dyDescent="0.2">
      <c r="A39" s="36" t="s">
        <v>926</v>
      </c>
      <c r="B39" s="38" t="s">
        <v>1568</v>
      </c>
      <c r="C39" s="36">
        <v>-15.169444437799999</v>
      </c>
      <c r="D39" s="36">
        <v>130.454444448</v>
      </c>
      <c r="E39" s="36">
        <v>310</v>
      </c>
      <c r="F39" s="36">
        <v>72</v>
      </c>
      <c r="G39" s="36">
        <v>24</v>
      </c>
      <c r="H39" s="36">
        <v>5199</v>
      </c>
      <c r="I39" s="36">
        <v>21.5</v>
      </c>
      <c r="J39" s="36">
        <v>4.5</v>
      </c>
      <c r="K39" s="36">
        <v>5</v>
      </c>
      <c r="L39" s="37">
        <f t="shared" si="3"/>
        <v>33.333333333333329</v>
      </c>
      <c r="M39" s="37">
        <f t="shared" si="4"/>
        <v>13.06666666666667</v>
      </c>
    </row>
    <row r="40" spans="1:13" x14ac:dyDescent="0.2">
      <c r="A40" s="36" t="s">
        <v>965</v>
      </c>
      <c r="B40" s="38" t="s">
        <v>1568</v>
      </c>
      <c r="C40" s="36">
        <v>-15.1286458264</v>
      </c>
      <c r="D40" s="36">
        <v>130.53611111500001</v>
      </c>
      <c r="E40" s="36">
        <v>281</v>
      </c>
      <c r="F40" s="36">
        <v>159</v>
      </c>
      <c r="G40" s="36">
        <v>24</v>
      </c>
      <c r="H40" s="36">
        <v>7763</v>
      </c>
      <c r="I40" s="36">
        <v>13.5</v>
      </c>
      <c r="J40" s="36">
        <v>1.2</v>
      </c>
      <c r="K40" s="36">
        <v>21</v>
      </c>
      <c r="L40" s="37">
        <f t="shared" si="3"/>
        <v>15.09433962264151</v>
      </c>
      <c r="M40" s="37">
        <f t="shared" si="4"/>
        <v>13.06666666666667</v>
      </c>
    </row>
    <row r="41" spans="1:13" x14ac:dyDescent="0.2">
      <c r="A41" s="36" t="s">
        <v>900</v>
      </c>
      <c r="B41" s="38" t="s">
        <v>1568</v>
      </c>
      <c r="C41" s="36">
        <v>-15.2061111048</v>
      </c>
      <c r="D41" s="36">
        <v>130.44472222600001</v>
      </c>
      <c r="E41" s="36">
        <v>320</v>
      </c>
      <c r="F41" s="36">
        <v>77</v>
      </c>
      <c r="G41" s="36">
        <v>23</v>
      </c>
      <c r="H41" s="36">
        <v>4890</v>
      </c>
      <c r="I41" s="36">
        <v>18.899999999999999</v>
      </c>
      <c r="J41" s="36">
        <v>3.6</v>
      </c>
      <c r="K41" s="36">
        <v>6</v>
      </c>
      <c r="L41" s="37">
        <f t="shared" si="3"/>
        <v>29.870129870129869</v>
      </c>
      <c r="M41" s="37">
        <f t="shared" si="4"/>
        <v>12.522222222222224</v>
      </c>
    </row>
    <row r="42" spans="1:13" x14ac:dyDescent="0.2">
      <c r="A42" s="36" t="s">
        <v>961</v>
      </c>
      <c r="B42" s="38" t="s">
        <v>1568</v>
      </c>
      <c r="C42" s="36">
        <v>-15.1305555486</v>
      </c>
      <c r="D42" s="36">
        <v>130.47583333700001</v>
      </c>
      <c r="E42" s="36">
        <v>310</v>
      </c>
      <c r="F42" s="36">
        <v>58</v>
      </c>
      <c r="G42" s="36">
        <v>23</v>
      </c>
      <c r="H42" s="36">
        <v>5022</v>
      </c>
      <c r="I42" s="36">
        <v>24.5</v>
      </c>
      <c r="J42" s="36">
        <v>6</v>
      </c>
      <c r="K42" s="36">
        <v>4</v>
      </c>
      <c r="L42" s="37">
        <f t="shared" si="3"/>
        <v>39.655172413793103</v>
      </c>
      <c r="M42" s="37">
        <f t="shared" si="4"/>
        <v>12.522222222222224</v>
      </c>
    </row>
    <row r="43" spans="1:13" x14ac:dyDescent="0.2">
      <c r="A43" s="36" t="s">
        <v>364</v>
      </c>
      <c r="B43" s="38" t="s">
        <v>1568</v>
      </c>
      <c r="C43" s="36">
        <v>-15.071944437000001</v>
      </c>
      <c r="D43" s="36">
        <v>129.75694444999999</v>
      </c>
      <c r="E43" s="36">
        <v>240</v>
      </c>
      <c r="F43" s="36">
        <v>100</v>
      </c>
      <c r="G43" s="36">
        <v>22</v>
      </c>
      <c r="H43" s="36">
        <v>5460</v>
      </c>
      <c r="I43" s="36">
        <v>13.6</v>
      </c>
      <c r="J43" s="36">
        <v>1.7</v>
      </c>
      <c r="K43" s="36">
        <v>13</v>
      </c>
      <c r="L43" s="37">
        <f t="shared" si="3"/>
        <v>22</v>
      </c>
      <c r="M43" s="37">
        <f t="shared" si="4"/>
        <v>11.977777777777781</v>
      </c>
    </row>
    <row r="44" spans="1:13" x14ac:dyDescent="0.2">
      <c r="A44" s="36" t="s">
        <v>750</v>
      </c>
      <c r="B44" s="38" t="s">
        <v>1568</v>
      </c>
      <c r="C44" s="36">
        <v>-15.325555550200001</v>
      </c>
      <c r="D44" s="36">
        <v>130.258055558</v>
      </c>
      <c r="E44" s="36">
        <v>240</v>
      </c>
      <c r="F44" s="36">
        <v>126</v>
      </c>
      <c r="G44" s="36">
        <v>22</v>
      </c>
      <c r="H44" s="36">
        <v>6537</v>
      </c>
      <c r="I44" s="36">
        <v>13.3</v>
      </c>
      <c r="J44" s="36">
        <v>1.4</v>
      </c>
      <c r="K44" s="36">
        <v>16</v>
      </c>
      <c r="L44" s="37">
        <f t="shared" si="3"/>
        <v>17.460317460317459</v>
      </c>
      <c r="M44" s="37">
        <f t="shared" si="4"/>
        <v>11.977777777777781</v>
      </c>
    </row>
    <row r="45" spans="1:13" x14ac:dyDescent="0.2">
      <c r="A45" s="36" t="s">
        <v>942</v>
      </c>
      <c r="B45" s="38" t="s">
        <v>1568</v>
      </c>
      <c r="C45" s="36">
        <v>-15.151388882099999</v>
      </c>
      <c r="D45" s="36">
        <v>130.461944448</v>
      </c>
      <c r="E45" s="36">
        <v>310</v>
      </c>
      <c r="F45" s="36">
        <v>64</v>
      </c>
      <c r="G45" s="36">
        <v>22</v>
      </c>
      <c r="H45" s="36">
        <v>6405</v>
      </c>
      <c r="I45" s="36">
        <v>27.4</v>
      </c>
      <c r="J45" s="36">
        <v>5.9</v>
      </c>
      <c r="K45" s="36">
        <v>4</v>
      </c>
      <c r="L45" s="37">
        <f t="shared" si="3"/>
        <v>34.375</v>
      </c>
      <c r="M45" s="37">
        <f t="shared" si="4"/>
        <v>11.977777777777781</v>
      </c>
    </row>
    <row r="46" spans="1:13" x14ac:dyDescent="0.2">
      <c r="A46" s="36" t="s">
        <v>951</v>
      </c>
      <c r="B46" s="38" t="s">
        <v>1568</v>
      </c>
      <c r="C46" s="36">
        <v>-15.142037032999999</v>
      </c>
      <c r="D46" s="36">
        <v>130.51305556</v>
      </c>
      <c r="E46" s="36">
        <v>302</v>
      </c>
      <c r="F46" s="36">
        <v>62</v>
      </c>
      <c r="G46" s="36">
        <v>22</v>
      </c>
      <c r="H46" s="36">
        <v>6404</v>
      </c>
      <c r="I46" s="36">
        <v>27.1</v>
      </c>
      <c r="J46" s="36">
        <v>5.7</v>
      </c>
      <c r="K46" s="36">
        <v>4</v>
      </c>
      <c r="L46" s="37">
        <f t="shared" si="3"/>
        <v>35.483870967741936</v>
      </c>
      <c r="M46" s="37">
        <f t="shared" si="4"/>
        <v>11.977777777777781</v>
      </c>
    </row>
    <row r="47" spans="1:13" x14ac:dyDescent="0.2">
      <c r="A47" s="36" t="s">
        <v>967</v>
      </c>
      <c r="B47" s="38" t="s">
        <v>1568</v>
      </c>
      <c r="C47" s="36">
        <v>-15.125944437499999</v>
      </c>
      <c r="D47" s="36">
        <v>130.494333337</v>
      </c>
      <c r="E47" s="36">
        <v>309</v>
      </c>
      <c r="F47" s="36">
        <v>56</v>
      </c>
      <c r="G47" s="36">
        <v>22</v>
      </c>
      <c r="H47" s="36">
        <v>5208</v>
      </c>
      <c r="I47" s="36">
        <v>24.4</v>
      </c>
      <c r="J47" s="36">
        <v>5.7</v>
      </c>
      <c r="K47" s="36">
        <v>4</v>
      </c>
      <c r="L47" s="37">
        <f t="shared" si="3"/>
        <v>39.285714285714285</v>
      </c>
      <c r="M47" s="37">
        <f t="shared" si="4"/>
        <v>11.977777777777781</v>
      </c>
    </row>
    <row r="48" spans="1:13" x14ac:dyDescent="0.2">
      <c r="A48" s="36" t="s">
        <v>61</v>
      </c>
      <c r="B48" s="38" t="s">
        <v>1568</v>
      </c>
      <c r="C48" s="36">
        <v>-14.930277777200001</v>
      </c>
      <c r="D48" s="36">
        <v>130.74777778399999</v>
      </c>
      <c r="E48" s="36">
        <v>270</v>
      </c>
      <c r="F48" s="36">
        <v>54</v>
      </c>
      <c r="G48" s="36">
        <v>21</v>
      </c>
      <c r="H48" s="36">
        <v>5703</v>
      </c>
      <c r="I48" s="36">
        <v>25.6</v>
      </c>
      <c r="J48" s="36">
        <v>5.7</v>
      </c>
      <c r="K48" s="36">
        <v>4</v>
      </c>
      <c r="L48" s="37">
        <f t="shared" si="3"/>
        <v>38.888888888888893</v>
      </c>
      <c r="M48" s="37">
        <f t="shared" si="4"/>
        <v>11.433333333333334</v>
      </c>
    </row>
    <row r="49" spans="1:13" x14ac:dyDescent="0.2">
      <c r="A49" s="36" t="s">
        <v>203</v>
      </c>
      <c r="B49" s="38" t="s">
        <v>1568</v>
      </c>
      <c r="C49" s="36">
        <v>-15.670277775100001</v>
      </c>
      <c r="D49" s="36">
        <v>129.856527785</v>
      </c>
      <c r="E49" s="36">
        <v>279</v>
      </c>
      <c r="F49" s="36">
        <v>126</v>
      </c>
      <c r="G49" s="36">
        <v>21</v>
      </c>
      <c r="H49" s="36">
        <v>1681</v>
      </c>
      <c r="I49" s="36">
        <v>4</v>
      </c>
      <c r="J49" s="36">
        <v>0.5</v>
      </c>
      <c r="K49" s="36">
        <v>45</v>
      </c>
      <c r="L49" s="37">
        <f t="shared" si="3"/>
        <v>16.666666666666664</v>
      </c>
      <c r="M49" s="37">
        <f t="shared" si="4"/>
        <v>11.433333333333334</v>
      </c>
    </row>
    <row r="50" spans="1:13" x14ac:dyDescent="0.2">
      <c r="A50" s="36" t="s">
        <v>630</v>
      </c>
      <c r="B50" s="38" t="s">
        <v>1568</v>
      </c>
      <c r="C50" s="36">
        <v>-15.5724999966</v>
      </c>
      <c r="D50" s="36">
        <v>130.66861111599999</v>
      </c>
      <c r="E50" s="36">
        <v>240</v>
      </c>
      <c r="F50" s="36">
        <v>96</v>
      </c>
      <c r="G50" s="36">
        <v>21</v>
      </c>
      <c r="H50" s="36">
        <v>6705</v>
      </c>
      <c r="I50" s="36">
        <v>19.7</v>
      </c>
      <c r="J50" s="36">
        <v>2.9</v>
      </c>
      <c r="K50" s="36">
        <v>7</v>
      </c>
      <c r="L50" s="37">
        <f t="shared" si="3"/>
        <v>21.875</v>
      </c>
      <c r="M50" s="37">
        <f t="shared" si="4"/>
        <v>11.433333333333334</v>
      </c>
    </row>
    <row r="51" spans="1:13" x14ac:dyDescent="0.2">
      <c r="A51" s="36" t="s">
        <v>957</v>
      </c>
      <c r="B51" s="38" t="s">
        <v>1568</v>
      </c>
      <c r="C51" s="36">
        <v>-15.1399999931</v>
      </c>
      <c r="D51" s="36">
        <v>130.53444444900001</v>
      </c>
      <c r="E51" s="36">
        <v>310</v>
      </c>
      <c r="F51" s="36">
        <v>60</v>
      </c>
      <c r="G51" s="36">
        <v>21</v>
      </c>
      <c r="H51" s="36">
        <v>4844</v>
      </c>
      <c r="I51" s="36">
        <v>21.1</v>
      </c>
      <c r="J51" s="36">
        <v>4.5999999999999996</v>
      </c>
      <c r="K51" s="36">
        <v>5</v>
      </c>
      <c r="L51" s="37">
        <f t="shared" si="3"/>
        <v>35</v>
      </c>
      <c r="M51" s="37">
        <f t="shared" si="4"/>
        <v>11.433333333333334</v>
      </c>
    </row>
    <row r="52" spans="1:13" x14ac:dyDescent="0.2">
      <c r="A52" s="36" t="s">
        <v>1005</v>
      </c>
      <c r="B52" s="38" t="s">
        <v>1568</v>
      </c>
      <c r="C52" s="36">
        <v>-15.085308635600001</v>
      </c>
      <c r="D52" s="36">
        <v>130.90055556300001</v>
      </c>
      <c r="E52" s="36">
        <v>299</v>
      </c>
      <c r="F52" s="36">
        <v>64</v>
      </c>
      <c r="G52" s="36">
        <v>21</v>
      </c>
      <c r="H52" s="36">
        <v>4638</v>
      </c>
      <c r="I52" s="36">
        <v>18.600000000000001</v>
      </c>
      <c r="J52" s="36">
        <v>3.7</v>
      </c>
      <c r="K52" s="36">
        <v>6</v>
      </c>
      <c r="L52" s="37">
        <f t="shared" si="3"/>
        <v>32.8125</v>
      </c>
      <c r="M52" s="37">
        <f t="shared" si="4"/>
        <v>11.433333333333334</v>
      </c>
    </row>
    <row r="53" spans="1:13" x14ac:dyDescent="0.2">
      <c r="A53" s="36" t="s">
        <v>1030</v>
      </c>
      <c r="B53" s="38" t="s">
        <v>1568</v>
      </c>
      <c r="C53" s="36">
        <v>-15.0699999926</v>
      </c>
      <c r="D53" s="36">
        <v>130.542222227</v>
      </c>
      <c r="E53" s="36">
        <v>290</v>
      </c>
      <c r="F53" s="36">
        <v>94</v>
      </c>
      <c r="G53" s="36">
        <v>21</v>
      </c>
      <c r="H53" s="36">
        <v>6110</v>
      </c>
      <c r="I53" s="36">
        <v>17.5</v>
      </c>
      <c r="J53" s="36">
        <v>2.5</v>
      </c>
      <c r="K53" s="36">
        <v>9</v>
      </c>
      <c r="L53" s="37">
        <f t="shared" si="3"/>
        <v>22.340425531914892</v>
      </c>
      <c r="M53" s="37">
        <f t="shared" si="4"/>
        <v>11.433333333333334</v>
      </c>
    </row>
    <row r="54" spans="1:13" x14ac:dyDescent="0.2">
      <c r="A54" s="36" t="s">
        <v>977</v>
      </c>
      <c r="B54" s="38" t="s">
        <v>1568</v>
      </c>
      <c r="C54" s="36">
        <v>-15.1208333263</v>
      </c>
      <c r="D54" s="36">
        <v>130.59027778199999</v>
      </c>
      <c r="E54" s="36">
        <v>280</v>
      </c>
      <c r="F54" s="36">
        <v>89</v>
      </c>
      <c r="G54" s="36">
        <v>20</v>
      </c>
      <c r="H54" s="36">
        <v>6190</v>
      </c>
      <c r="I54" s="36">
        <v>16.600000000000001</v>
      </c>
      <c r="J54" s="36">
        <v>2.2000000000000002</v>
      </c>
      <c r="K54" s="36">
        <v>9</v>
      </c>
      <c r="L54" s="37">
        <f t="shared" si="3"/>
        <v>22.471910112359549</v>
      </c>
      <c r="M54" s="37">
        <f t="shared" si="4"/>
        <v>10.888888888888889</v>
      </c>
    </row>
    <row r="55" spans="1:13" x14ac:dyDescent="0.2">
      <c r="A55" s="36" t="s">
        <v>1037</v>
      </c>
      <c r="B55" s="38" t="s">
        <v>1568</v>
      </c>
      <c r="C55" s="36">
        <v>-15.060648134999999</v>
      </c>
      <c r="D55" s="36">
        <v>130.562870369</v>
      </c>
      <c r="E55" s="36">
        <v>281</v>
      </c>
      <c r="F55" s="36">
        <v>166</v>
      </c>
      <c r="G55" s="36">
        <v>20</v>
      </c>
      <c r="H55" s="36">
        <v>7775</v>
      </c>
      <c r="I55" s="36">
        <v>11.8</v>
      </c>
      <c r="J55" s="36">
        <v>0.9</v>
      </c>
      <c r="K55" s="36">
        <v>22</v>
      </c>
      <c r="L55" s="37">
        <f t="shared" si="3"/>
        <v>12.048192771084338</v>
      </c>
      <c r="M55" s="37">
        <f t="shared" si="4"/>
        <v>10.888888888888889</v>
      </c>
    </row>
    <row r="56" spans="1:13" x14ac:dyDescent="0.2">
      <c r="A56" s="36" t="s">
        <v>59</v>
      </c>
      <c r="B56" s="38" t="s">
        <v>1568</v>
      </c>
      <c r="C56" s="36">
        <v>-14.933055554999999</v>
      </c>
      <c r="D56" s="36">
        <v>130.73805556100001</v>
      </c>
      <c r="E56" s="36">
        <v>260</v>
      </c>
      <c r="F56" s="36">
        <v>68</v>
      </c>
      <c r="G56" s="36">
        <v>19</v>
      </c>
      <c r="H56" s="36">
        <v>5508</v>
      </c>
      <c r="I56" s="36">
        <v>18.399999999999999</v>
      </c>
      <c r="J56" s="36">
        <v>3.1</v>
      </c>
      <c r="K56" s="36">
        <v>6</v>
      </c>
      <c r="L56" s="37">
        <f t="shared" si="3"/>
        <v>27.941176470588236</v>
      </c>
      <c r="M56" s="37">
        <f t="shared" si="4"/>
        <v>10.344444444444447</v>
      </c>
    </row>
    <row r="57" spans="1:13" x14ac:dyDescent="0.2">
      <c r="A57" s="36" t="s">
        <v>137</v>
      </c>
      <c r="B57" s="38" t="s">
        <v>1568</v>
      </c>
      <c r="C57" s="36">
        <v>-15.966388888599999</v>
      </c>
      <c r="D57" s="36">
        <v>129.57324076800001</v>
      </c>
      <c r="E57" s="36">
        <v>341</v>
      </c>
      <c r="F57" s="36">
        <v>72</v>
      </c>
      <c r="G57" s="36">
        <v>19</v>
      </c>
      <c r="H57" s="36">
        <v>4807</v>
      </c>
      <c r="I57" s="36">
        <v>13.9</v>
      </c>
      <c r="J57" s="36">
        <v>2</v>
      </c>
      <c r="K57" s="36">
        <v>9</v>
      </c>
      <c r="L57" s="37">
        <f t="shared" si="3"/>
        <v>26.388888888888889</v>
      </c>
      <c r="M57" s="37">
        <f t="shared" si="4"/>
        <v>10.344444444444447</v>
      </c>
    </row>
    <row r="58" spans="1:13" x14ac:dyDescent="0.2">
      <c r="A58" s="36" t="s">
        <v>613</v>
      </c>
      <c r="B58" s="38" t="s">
        <v>1568</v>
      </c>
      <c r="C58" s="36">
        <v>-15.587777774499999</v>
      </c>
      <c r="D58" s="36">
        <v>130.00055555599999</v>
      </c>
      <c r="E58" s="36">
        <v>210</v>
      </c>
      <c r="F58" s="36">
        <v>90</v>
      </c>
      <c r="G58" s="36">
        <v>19</v>
      </c>
      <c r="H58" s="36">
        <v>3727</v>
      </c>
      <c r="I58" s="36">
        <v>8.8000000000000007</v>
      </c>
      <c r="J58" s="36">
        <v>1</v>
      </c>
      <c r="K58" s="36">
        <v>19</v>
      </c>
      <c r="L58" s="37">
        <f t="shared" si="3"/>
        <v>21.111111111111111</v>
      </c>
      <c r="M58" s="37">
        <f t="shared" si="4"/>
        <v>10.344444444444447</v>
      </c>
    </row>
    <row r="59" spans="1:13" x14ac:dyDescent="0.2">
      <c r="A59" s="36" t="s">
        <v>746</v>
      </c>
      <c r="B59" s="38" t="s">
        <v>1568</v>
      </c>
      <c r="C59" s="36">
        <v>-15.3337499947</v>
      </c>
      <c r="D59" s="36">
        <v>130.25236111300001</v>
      </c>
      <c r="E59" s="36">
        <v>248</v>
      </c>
      <c r="F59" s="36">
        <v>127</v>
      </c>
      <c r="G59" s="36">
        <v>19</v>
      </c>
      <c r="H59" s="36">
        <v>5509</v>
      </c>
      <c r="I59" s="36">
        <v>10.1</v>
      </c>
      <c r="J59" s="36">
        <v>0.9</v>
      </c>
      <c r="K59" s="36">
        <v>20</v>
      </c>
      <c r="L59" s="37">
        <f t="shared" si="3"/>
        <v>14.960629921259844</v>
      </c>
      <c r="M59" s="37">
        <f t="shared" si="4"/>
        <v>10.344444444444447</v>
      </c>
    </row>
    <row r="60" spans="1:13" x14ac:dyDescent="0.2">
      <c r="A60" s="36" t="s">
        <v>787</v>
      </c>
      <c r="B60" s="38" t="s">
        <v>1568</v>
      </c>
      <c r="C60" s="36">
        <v>-15.2713888831</v>
      </c>
      <c r="D60" s="36">
        <v>130.30472222500001</v>
      </c>
      <c r="E60" s="36">
        <v>300</v>
      </c>
      <c r="F60" s="36">
        <v>51</v>
      </c>
      <c r="G60" s="36">
        <v>19</v>
      </c>
      <c r="H60" s="36">
        <v>5142</v>
      </c>
      <c r="I60" s="36">
        <v>22.8</v>
      </c>
      <c r="J60" s="36">
        <v>5.0999999999999996</v>
      </c>
      <c r="K60" s="36">
        <v>4</v>
      </c>
      <c r="L60" s="37">
        <f t="shared" si="3"/>
        <v>37.254901960784316</v>
      </c>
      <c r="M60" s="37">
        <f t="shared" si="4"/>
        <v>10.344444444444447</v>
      </c>
    </row>
    <row r="61" spans="1:13" x14ac:dyDescent="0.2">
      <c r="A61" s="36" t="s">
        <v>820</v>
      </c>
      <c r="B61" s="38" t="s">
        <v>1568</v>
      </c>
      <c r="C61" s="36">
        <v>-15.2469444384</v>
      </c>
      <c r="D61" s="36">
        <v>130.35694444699999</v>
      </c>
      <c r="E61" s="36">
        <v>270</v>
      </c>
      <c r="F61" s="36">
        <v>87</v>
      </c>
      <c r="G61" s="36">
        <v>19</v>
      </c>
      <c r="H61" s="36">
        <v>5035</v>
      </c>
      <c r="I61" s="36">
        <v>10.1</v>
      </c>
      <c r="J61" s="36">
        <v>1</v>
      </c>
      <c r="K61" s="36">
        <v>19</v>
      </c>
      <c r="L61" s="37">
        <f t="shared" si="3"/>
        <v>21.839080459770116</v>
      </c>
      <c r="M61" s="37">
        <f t="shared" si="4"/>
        <v>10.344444444444447</v>
      </c>
    </row>
    <row r="62" spans="1:13" x14ac:dyDescent="0.2">
      <c r="A62" s="36" t="s">
        <v>859</v>
      </c>
      <c r="B62" s="38" t="s">
        <v>1568</v>
      </c>
      <c r="C62" s="36">
        <v>-15.2299999938</v>
      </c>
      <c r="D62" s="36">
        <v>130.44861111500001</v>
      </c>
      <c r="E62" s="36">
        <v>330</v>
      </c>
      <c r="F62" s="36">
        <v>63</v>
      </c>
      <c r="G62" s="36">
        <v>19</v>
      </c>
      <c r="H62" s="36">
        <v>5635</v>
      </c>
      <c r="I62" s="36">
        <v>21</v>
      </c>
      <c r="J62" s="36">
        <v>3.9</v>
      </c>
      <c r="K62" s="36">
        <v>5</v>
      </c>
      <c r="L62" s="37">
        <f t="shared" si="3"/>
        <v>30.158730158730158</v>
      </c>
      <c r="M62" s="37">
        <f t="shared" si="4"/>
        <v>10.344444444444447</v>
      </c>
    </row>
    <row r="63" spans="1:13" x14ac:dyDescent="0.2">
      <c r="A63" s="36" t="s">
        <v>905</v>
      </c>
      <c r="B63" s="38" t="s">
        <v>1568</v>
      </c>
      <c r="C63" s="36">
        <v>-15.196388882500001</v>
      </c>
      <c r="D63" s="36">
        <v>130.43708333699999</v>
      </c>
      <c r="E63" s="36">
        <v>329</v>
      </c>
      <c r="F63" s="36">
        <v>45</v>
      </c>
      <c r="G63" s="36">
        <v>19</v>
      </c>
      <c r="H63" s="36">
        <v>4092</v>
      </c>
      <c r="I63" s="36">
        <v>20.399999999999999</v>
      </c>
      <c r="J63" s="36">
        <v>5.0999999999999996</v>
      </c>
      <c r="K63" s="36">
        <v>4</v>
      </c>
      <c r="L63" s="37">
        <f t="shared" si="3"/>
        <v>42.222222222222221</v>
      </c>
      <c r="M63" s="37">
        <f t="shared" si="4"/>
        <v>10.344444444444447</v>
      </c>
    </row>
    <row r="64" spans="1:13" x14ac:dyDescent="0.2">
      <c r="A64" s="36" t="s">
        <v>968</v>
      </c>
      <c r="B64" s="38" t="s">
        <v>1568</v>
      </c>
      <c r="C64" s="36">
        <v>-15.1255555486</v>
      </c>
      <c r="D64" s="36">
        <v>130.49583333699999</v>
      </c>
      <c r="E64" s="36">
        <v>310</v>
      </c>
      <c r="F64" s="36">
        <v>45</v>
      </c>
      <c r="G64" s="36">
        <v>19</v>
      </c>
      <c r="H64" s="36">
        <v>4412</v>
      </c>
      <c r="I64" s="36">
        <v>22.1</v>
      </c>
      <c r="J64" s="36">
        <v>5.5</v>
      </c>
      <c r="K64" s="36">
        <v>3</v>
      </c>
      <c r="L64" s="37">
        <f t="shared" si="3"/>
        <v>42.222222222222221</v>
      </c>
      <c r="M64" s="37">
        <f t="shared" si="4"/>
        <v>10.344444444444447</v>
      </c>
    </row>
    <row r="65" spans="1:13" x14ac:dyDescent="0.2">
      <c r="A65" s="36" t="s">
        <v>451</v>
      </c>
      <c r="B65" s="38" t="s">
        <v>1568</v>
      </c>
      <c r="C65" s="36">
        <v>-15.8985185403</v>
      </c>
      <c r="D65" s="36">
        <v>130.73787035399999</v>
      </c>
      <c r="E65" s="36">
        <v>319</v>
      </c>
      <c r="F65" s="36">
        <v>132</v>
      </c>
      <c r="G65" s="36">
        <v>18</v>
      </c>
      <c r="H65" s="36">
        <v>6537</v>
      </c>
      <c r="I65" s="36">
        <v>10.1</v>
      </c>
      <c r="J65" s="36">
        <v>0.8</v>
      </c>
      <c r="K65" s="36">
        <v>23</v>
      </c>
      <c r="L65" s="37">
        <f t="shared" si="3"/>
        <v>13.636363636363635</v>
      </c>
      <c r="M65" s="37">
        <f t="shared" si="4"/>
        <v>9.8000000000000007</v>
      </c>
    </row>
    <row r="66" spans="1:13" x14ac:dyDescent="0.2">
      <c r="A66" s="36" t="s">
        <v>524</v>
      </c>
      <c r="B66" s="38" t="s">
        <v>1568</v>
      </c>
      <c r="C66" s="36">
        <v>-15.817932127400001</v>
      </c>
      <c r="D66" s="36">
        <v>130.852098802</v>
      </c>
      <c r="E66" s="36">
        <v>328</v>
      </c>
      <c r="F66" s="36">
        <v>86</v>
      </c>
      <c r="G66" s="36">
        <v>18</v>
      </c>
      <c r="H66" s="36">
        <v>5550</v>
      </c>
      <c r="I66" s="36">
        <v>14.1</v>
      </c>
      <c r="J66" s="36">
        <v>1.8</v>
      </c>
      <c r="K66" s="36">
        <v>10</v>
      </c>
      <c r="L66" s="37">
        <f t="shared" si="3"/>
        <v>20.930232558139537</v>
      </c>
      <c r="M66" s="37">
        <f t="shared" si="4"/>
        <v>9.8000000000000007</v>
      </c>
    </row>
    <row r="67" spans="1:13" x14ac:dyDescent="0.2">
      <c r="A67" s="36" t="s">
        <v>640</v>
      </c>
      <c r="B67" s="38" t="s">
        <v>1568</v>
      </c>
      <c r="C67" s="36">
        <v>-15.5650617098</v>
      </c>
      <c r="D67" s="36">
        <v>130.67700616299999</v>
      </c>
      <c r="E67" s="36">
        <v>239</v>
      </c>
      <c r="F67" s="36">
        <v>64</v>
      </c>
      <c r="G67" s="36">
        <v>18</v>
      </c>
      <c r="H67" s="36">
        <v>4518</v>
      </c>
      <c r="I67" s="36">
        <v>16.3</v>
      </c>
      <c r="J67" s="36">
        <v>2.9</v>
      </c>
      <c r="K67" s="36">
        <v>6</v>
      </c>
      <c r="L67" s="37">
        <f t="shared" si="3"/>
        <v>28.125</v>
      </c>
      <c r="M67" s="37">
        <f t="shared" si="4"/>
        <v>9.8000000000000007</v>
      </c>
    </row>
    <row r="68" spans="1:13" x14ac:dyDescent="0.2">
      <c r="A68" s="36" t="s">
        <v>801</v>
      </c>
      <c r="B68" s="38" t="s">
        <v>1568</v>
      </c>
      <c r="C68" s="36">
        <v>-15.2569444385</v>
      </c>
      <c r="D68" s="36">
        <v>130.316666669</v>
      </c>
      <c r="E68" s="36">
        <v>300</v>
      </c>
      <c r="F68" s="36">
        <v>49</v>
      </c>
      <c r="G68" s="36">
        <v>18</v>
      </c>
      <c r="H68" s="36">
        <v>4214</v>
      </c>
      <c r="I68" s="36">
        <v>19</v>
      </c>
      <c r="J68" s="36">
        <v>4.3</v>
      </c>
      <c r="K68" s="36">
        <v>4</v>
      </c>
      <c r="L68" s="37">
        <f t="shared" si="3"/>
        <v>36.734693877551024</v>
      </c>
      <c r="M68" s="37">
        <f t="shared" si="4"/>
        <v>9.8000000000000007</v>
      </c>
    </row>
    <row r="69" spans="1:13" x14ac:dyDescent="0.2">
      <c r="A69" s="36" t="s">
        <v>922</v>
      </c>
      <c r="B69" s="38" t="s">
        <v>1568</v>
      </c>
      <c r="C69" s="36">
        <v>-15.174166660099999</v>
      </c>
      <c r="D69" s="36">
        <v>130.44472222600001</v>
      </c>
      <c r="E69" s="36">
        <v>320</v>
      </c>
      <c r="F69" s="36">
        <v>46</v>
      </c>
      <c r="G69" s="36">
        <v>18</v>
      </c>
      <c r="H69" s="36">
        <v>4478</v>
      </c>
      <c r="I69" s="36">
        <v>21.2</v>
      </c>
      <c r="J69" s="36">
        <v>5</v>
      </c>
      <c r="K69" s="36">
        <v>4</v>
      </c>
      <c r="L69" s="37">
        <f t="shared" si="3"/>
        <v>39.130434782608695</v>
      </c>
      <c r="M69" s="37">
        <f t="shared" si="4"/>
        <v>9.8000000000000007</v>
      </c>
    </row>
    <row r="70" spans="1:13" x14ac:dyDescent="0.2">
      <c r="A70" s="36" t="s">
        <v>1031</v>
      </c>
      <c r="B70" s="38" t="s">
        <v>1568</v>
      </c>
      <c r="C70" s="36">
        <v>-15.0699305481</v>
      </c>
      <c r="D70" s="36">
        <v>130.558402782</v>
      </c>
      <c r="E70" s="36">
        <v>302</v>
      </c>
      <c r="F70" s="36">
        <v>53</v>
      </c>
      <c r="G70" s="36">
        <v>18</v>
      </c>
      <c r="H70" s="36">
        <v>5089</v>
      </c>
      <c r="I70" s="36">
        <v>20.399999999999999</v>
      </c>
      <c r="J70" s="36">
        <v>4.0999999999999996</v>
      </c>
      <c r="K70" s="36">
        <v>4</v>
      </c>
      <c r="L70" s="37">
        <f t="shared" si="3"/>
        <v>33.962264150943398</v>
      </c>
      <c r="M70" s="37">
        <f t="shared" si="4"/>
        <v>9.8000000000000007</v>
      </c>
    </row>
    <row r="71" spans="1:13" x14ac:dyDescent="0.2">
      <c r="A71" s="36" t="s">
        <v>1042</v>
      </c>
      <c r="B71" s="38" t="s">
        <v>1568</v>
      </c>
      <c r="C71" s="36">
        <v>-15.0463888813</v>
      </c>
      <c r="D71" s="36">
        <v>130.54833333799999</v>
      </c>
      <c r="E71" s="36">
        <v>300</v>
      </c>
      <c r="F71" s="36">
        <v>46</v>
      </c>
      <c r="G71" s="36">
        <v>18</v>
      </c>
      <c r="H71" s="36">
        <v>4944</v>
      </c>
      <c r="I71" s="36">
        <v>22.7</v>
      </c>
      <c r="J71" s="36">
        <v>5.2</v>
      </c>
      <c r="K71" s="36">
        <v>3</v>
      </c>
      <c r="L71" s="37">
        <f t="shared" si="3"/>
        <v>39.130434782608695</v>
      </c>
      <c r="M71" s="37">
        <f t="shared" si="4"/>
        <v>9.8000000000000007</v>
      </c>
    </row>
    <row r="72" spans="1:13" x14ac:dyDescent="0.2">
      <c r="A72" s="36" t="s">
        <v>357</v>
      </c>
      <c r="B72" s="38" t="s">
        <v>1568</v>
      </c>
      <c r="C72" s="36">
        <v>-15.0797222149</v>
      </c>
      <c r="D72" s="36">
        <v>129.90750000700001</v>
      </c>
      <c r="E72" s="36">
        <v>240</v>
      </c>
      <c r="F72" s="36">
        <v>98</v>
      </c>
      <c r="G72" s="36">
        <v>17</v>
      </c>
      <c r="H72" s="36">
        <v>2294</v>
      </c>
      <c r="I72" s="36">
        <v>5.6</v>
      </c>
      <c r="J72" s="36">
        <v>0.7</v>
      </c>
      <c r="K72" s="36">
        <v>24</v>
      </c>
      <c r="L72" s="37">
        <f t="shared" si="3"/>
        <v>17.346938775510203</v>
      </c>
      <c r="M72" s="37">
        <f t="shared" si="4"/>
        <v>9.2555555555555582</v>
      </c>
    </row>
    <row r="73" spans="1:13" x14ac:dyDescent="0.2">
      <c r="A73" s="36" t="s">
        <v>415</v>
      </c>
      <c r="B73" s="38" t="s">
        <v>1568</v>
      </c>
      <c r="C73" s="36">
        <v>-15.923055554899999</v>
      </c>
      <c r="D73" s="36">
        <v>130.70916667200001</v>
      </c>
      <c r="E73" s="36">
        <v>310</v>
      </c>
      <c r="F73" s="36">
        <v>63</v>
      </c>
      <c r="G73" s="36">
        <v>17</v>
      </c>
      <c r="H73" s="36">
        <v>4990</v>
      </c>
      <c r="I73" s="36">
        <v>17.5</v>
      </c>
      <c r="J73" s="36">
        <v>3.1</v>
      </c>
      <c r="K73" s="36">
        <v>6</v>
      </c>
      <c r="L73" s="37">
        <f t="shared" si="3"/>
        <v>26.984126984126984</v>
      </c>
      <c r="M73" s="37">
        <f t="shared" si="4"/>
        <v>9.2555555555555582</v>
      </c>
    </row>
    <row r="74" spans="1:13" x14ac:dyDescent="0.2">
      <c r="A74" s="36" t="s">
        <v>629</v>
      </c>
      <c r="B74" s="38" t="s">
        <v>1568</v>
      </c>
      <c r="C74" s="36">
        <v>-15.573333329900001</v>
      </c>
      <c r="D74" s="36">
        <v>130.66666667199999</v>
      </c>
      <c r="E74" s="36">
        <v>240</v>
      </c>
      <c r="F74" s="36">
        <v>78</v>
      </c>
      <c r="G74" s="36">
        <v>17</v>
      </c>
      <c r="H74" s="36">
        <v>7325</v>
      </c>
      <c r="I74" s="36">
        <v>21.2</v>
      </c>
      <c r="J74" s="36">
        <v>3.1</v>
      </c>
      <c r="K74" s="36">
        <v>6</v>
      </c>
      <c r="L74" s="37">
        <f t="shared" ref="L74:L137" si="5">G74/F74*100</f>
        <v>21.794871794871796</v>
      </c>
      <c r="M74" s="37">
        <f t="shared" ref="M74:M137" si="6">G74*9.8*250/3600*80%</f>
        <v>9.2555555555555582</v>
      </c>
    </row>
    <row r="75" spans="1:13" x14ac:dyDescent="0.2">
      <c r="A75" s="36" t="s">
        <v>828</v>
      </c>
      <c r="B75" s="38" t="s">
        <v>1568</v>
      </c>
      <c r="C75" s="36">
        <v>-15.2433333273</v>
      </c>
      <c r="D75" s="36">
        <v>130.33666666900001</v>
      </c>
      <c r="E75" s="36">
        <v>290</v>
      </c>
      <c r="F75" s="36">
        <v>59</v>
      </c>
      <c r="G75" s="36">
        <v>17</v>
      </c>
      <c r="H75" s="36">
        <v>4712</v>
      </c>
      <c r="I75" s="36">
        <v>16.7</v>
      </c>
      <c r="J75" s="36">
        <v>3</v>
      </c>
      <c r="K75" s="36">
        <v>6</v>
      </c>
      <c r="L75" s="37">
        <f t="shared" si="5"/>
        <v>28.8135593220339</v>
      </c>
      <c r="M75" s="37">
        <f t="shared" si="6"/>
        <v>9.2555555555555582</v>
      </c>
    </row>
    <row r="76" spans="1:13" x14ac:dyDescent="0.2">
      <c r="A76" s="36" t="s">
        <v>925</v>
      </c>
      <c r="B76" s="38" t="s">
        <v>1568</v>
      </c>
      <c r="C76" s="36">
        <v>-15.169444437799999</v>
      </c>
      <c r="D76" s="36">
        <v>130.453333337</v>
      </c>
      <c r="E76" s="36">
        <v>310</v>
      </c>
      <c r="F76" s="36">
        <v>51</v>
      </c>
      <c r="G76" s="36">
        <v>17</v>
      </c>
      <c r="H76" s="36">
        <v>5396</v>
      </c>
      <c r="I76" s="36">
        <v>21.5</v>
      </c>
      <c r="J76" s="36">
        <v>4.3</v>
      </c>
      <c r="K76" s="36">
        <v>4</v>
      </c>
      <c r="L76" s="37">
        <f t="shared" si="5"/>
        <v>33.333333333333329</v>
      </c>
      <c r="M76" s="37">
        <f t="shared" si="6"/>
        <v>9.2555555555555582</v>
      </c>
    </row>
    <row r="77" spans="1:13" x14ac:dyDescent="0.2">
      <c r="A77" s="36" t="s">
        <v>928</v>
      </c>
      <c r="B77" s="38" t="s">
        <v>1568</v>
      </c>
      <c r="C77" s="36">
        <v>-15.166666660000001</v>
      </c>
      <c r="D77" s="36">
        <v>130.46861111499999</v>
      </c>
      <c r="E77" s="36">
        <v>310</v>
      </c>
      <c r="F77" s="36">
        <v>51</v>
      </c>
      <c r="G77" s="36">
        <v>17</v>
      </c>
      <c r="H77" s="36">
        <v>5788</v>
      </c>
      <c r="I77" s="36">
        <v>22.2</v>
      </c>
      <c r="J77" s="36">
        <v>4.3</v>
      </c>
      <c r="K77" s="36">
        <v>4</v>
      </c>
      <c r="L77" s="37">
        <f t="shared" si="5"/>
        <v>33.333333333333329</v>
      </c>
      <c r="M77" s="37">
        <f t="shared" si="6"/>
        <v>9.2555555555555582</v>
      </c>
    </row>
    <row r="78" spans="1:13" x14ac:dyDescent="0.2">
      <c r="A78" s="36" t="s">
        <v>959</v>
      </c>
      <c r="B78" s="38" t="s">
        <v>1568</v>
      </c>
      <c r="C78" s="36">
        <v>-15.1315079284</v>
      </c>
      <c r="D78" s="36">
        <v>130.532380958</v>
      </c>
      <c r="E78" s="36">
        <v>274</v>
      </c>
      <c r="F78" s="36">
        <v>219</v>
      </c>
      <c r="G78" s="36">
        <v>17</v>
      </c>
      <c r="H78" s="36">
        <v>6620</v>
      </c>
      <c r="I78" s="36">
        <v>5.0999999999999996</v>
      </c>
      <c r="J78" s="36">
        <v>0.2</v>
      </c>
      <c r="K78" s="36">
        <v>83</v>
      </c>
      <c r="L78" s="37">
        <f t="shared" si="5"/>
        <v>7.7625570776255701</v>
      </c>
      <c r="M78" s="37">
        <f t="shared" si="6"/>
        <v>9.2555555555555582</v>
      </c>
    </row>
    <row r="79" spans="1:13" x14ac:dyDescent="0.2">
      <c r="A79" s="36" t="s">
        <v>324</v>
      </c>
      <c r="B79" s="38" t="s">
        <v>1568</v>
      </c>
      <c r="C79" s="36">
        <v>-15.1119444373</v>
      </c>
      <c r="D79" s="36">
        <v>129.95166667399999</v>
      </c>
      <c r="E79" s="36">
        <v>220</v>
      </c>
      <c r="F79" s="36">
        <v>123</v>
      </c>
      <c r="G79" s="36">
        <v>16</v>
      </c>
      <c r="H79" s="36">
        <v>3236</v>
      </c>
      <c r="I79" s="36">
        <v>7.2</v>
      </c>
      <c r="J79" s="36">
        <v>0.8</v>
      </c>
      <c r="K79" s="36">
        <v>20</v>
      </c>
      <c r="L79" s="37">
        <f t="shared" si="5"/>
        <v>13.008130081300814</v>
      </c>
      <c r="M79" s="37">
        <f t="shared" si="6"/>
        <v>8.7111111111111121</v>
      </c>
    </row>
    <row r="80" spans="1:13" x14ac:dyDescent="0.2">
      <c r="A80" s="36" t="s">
        <v>632</v>
      </c>
      <c r="B80" s="38" t="s">
        <v>1568</v>
      </c>
      <c r="C80" s="36">
        <v>-15.571607120099999</v>
      </c>
      <c r="D80" s="36">
        <v>130.66922621500001</v>
      </c>
      <c r="E80" s="36">
        <v>239</v>
      </c>
      <c r="F80" s="36">
        <v>60</v>
      </c>
      <c r="G80" s="36">
        <v>16</v>
      </c>
      <c r="H80" s="36">
        <v>5546</v>
      </c>
      <c r="I80" s="36">
        <v>18.2</v>
      </c>
      <c r="J80" s="36">
        <v>3</v>
      </c>
      <c r="K80" s="36">
        <v>5</v>
      </c>
      <c r="L80" s="37">
        <f t="shared" si="5"/>
        <v>26.666666666666668</v>
      </c>
      <c r="M80" s="37">
        <f t="shared" si="6"/>
        <v>8.7111111111111121</v>
      </c>
    </row>
    <row r="81" spans="1:13" x14ac:dyDescent="0.2">
      <c r="A81" s="36" t="s">
        <v>838</v>
      </c>
      <c r="B81" s="38" t="s">
        <v>1568</v>
      </c>
      <c r="C81" s="36">
        <v>-15.238611105</v>
      </c>
      <c r="D81" s="36">
        <v>130.37305555899999</v>
      </c>
      <c r="E81" s="36">
        <v>270</v>
      </c>
      <c r="F81" s="36">
        <v>100</v>
      </c>
      <c r="G81" s="36">
        <v>16</v>
      </c>
      <c r="H81" s="36">
        <v>3890</v>
      </c>
      <c r="I81" s="36">
        <v>7.3</v>
      </c>
      <c r="J81" s="36">
        <v>0.7</v>
      </c>
      <c r="K81" s="36">
        <v>23</v>
      </c>
      <c r="L81" s="37">
        <f t="shared" si="5"/>
        <v>16</v>
      </c>
      <c r="M81" s="37">
        <f t="shared" si="6"/>
        <v>8.7111111111111121</v>
      </c>
    </row>
    <row r="82" spans="1:13" x14ac:dyDescent="0.2">
      <c r="A82" s="36" t="s">
        <v>915</v>
      </c>
      <c r="B82" s="38" t="s">
        <v>1568</v>
      </c>
      <c r="C82" s="36">
        <v>-15.182291660100001</v>
      </c>
      <c r="D82" s="36">
        <v>130.46243055900001</v>
      </c>
      <c r="E82" s="36">
        <v>321</v>
      </c>
      <c r="F82" s="36">
        <v>38</v>
      </c>
      <c r="G82" s="36">
        <v>16</v>
      </c>
      <c r="H82" s="36">
        <v>3977</v>
      </c>
      <c r="I82" s="36">
        <v>19.399999999999999</v>
      </c>
      <c r="J82" s="36">
        <v>4.7</v>
      </c>
      <c r="K82" s="36">
        <v>3</v>
      </c>
      <c r="L82" s="37">
        <f t="shared" si="5"/>
        <v>42.105263157894733</v>
      </c>
      <c r="M82" s="37">
        <f t="shared" si="6"/>
        <v>8.7111111111111121</v>
      </c>
    </row>
    <row r="83" spans="1:13" x14ac:dyDescent="0.2">
      <c r="A83" s="36" t="s">
        <v>921</v>
      </c>
      <c r="B83" s="38" t="s">
        <v>1568</v>
      </c>
      <c r="C83" s="36">
        <v>-15.1744444378</v>
      </c>
      <c r="D83" s="36">
        <v>130.44888889200001</v>
      </c>
      <c r="E83" s="36">
        <v>320</v>
      </c>
      <c r="F83" s="36">
        <v>42</v>
      </c>
      <c r="G83" s="36">
        <v>16</v>
      </c>
      <c r="H83" s="36">
        <v>5274</v>
      </c>
      <c r="I83" s="36">
        <v>23.8</v>
      </c>
      <c r="J83" s="36">
        <v>5.4</v>
      </c>
      <c r="K83" s="36">
        <v>3</v>
      </c>
      <c r="L83" s="37">
        <f t="shared" si="5"/>
        <v>38.095238095238095</v>
      </c>
      <c r="M83" s="37">
        <f t="shared" si="6"/>
        <v>8.7111111111111121</v>
      </c>
    </row>
    <row r="84" spans="1:13" x14ac:dyDescent="0.2">
      <c r="A84" s="36" t="s">
        <v>950</v>
      </c>
      <c r="B84" s="38" t="s">
        <v>1568</v>
      </c>
      <c r="C84" s="36">
        <v>-15.1434999864</v>
      </c>
      <c r="D84" s="36">
        <v>130.54094445600001</v>
      </c>
      <c r="E84" s="36">
        <v>311</v>
      </c>
      <c r="F84" s="36">
        <v>48</v>
      </c>
      <c r="G84" s="36">
        <v>16</v>
      </c>
      <c r="H84" s="36">
        <v>4102</v>
      </c>
      <c r="I84" s="36">
        <v>16.899999999999999</v>
      </c>
      <c r="J84" s="36">
        <v>3.5</v>
      </c>
      <c r="K84" s="36">
        <v>5</v>
      </c>
      <c r="L84" s="37">
        <f t="shared" si="5"/>
        <v>33.333333333333329</v>
      </c>
      <c r="M84" s="37">
        <f t="shared" si="6"/>
        <v>8.7111111111111121</v>
      </c>
    </row>
    <row r="85" spans="1:13" x14ac:dyDescent="0.2">
      <c r="A85" s="36" t="s">
        <v>1041</v>
      </c>
      <c r="B85" s="38" t="s">
        <v>1568</v>
      </c>
      <c r="C85" s="36">
        <v>-15.0488888813</v>
      </c>
      <c r="D85" s="36">
        <v>130.546666671</v>
      </c>
      <c r="E85" s="36">
        <v>300</v>
      </c>
      <c r="F85" s="36">
        <v>45</v>
      </c>
      <c r="G85" s="36">
        <v>16</v>
      </c>
      <c r="H85" s="36">
        <v>4168</v>
      </c>
      <c r="I85" s="36">
        <v>18.2</v>
      </c>
      <c r="J85" s="36">
        <v>4</v>
      </c>
      <c r="K85" s="36">
        <v>4</v>
      </c>
      <c r="L85" s="37">
        <f t="shared" si="5"/>
        <v>35.555555555555557</v>
      </c>
      <c r="M85" s="37">
        <f t="shared" si="6"/>
        <v>8.7111111111111121</v>
      </c>
    </row>
    <row r="86" spans="1:13" x14ac:dyDescent="0.2">
      <c r="A86" s="36" t="s">
        <v>46</v>
      </c>
      <c r="B86" s="38" t="s">
        <v>1568</v>
      </c>
      <c r="C86" s="36">
        <v>-14.9883333332</v>
      </c>
      <c r="D86" s="36">
        <v>130.55944444900001</v>
      </c>
      <c r="E86" s="36">
        <v>270</v>
      </c>
      <c r="F86" s="36">
        <v>48</v>
      </c>
      <c r="G86" s="36">
        <v>15</v>
      </c>
      <c r="H86" s="36">
        <v>4581</v>
      </c>
      <c r="I86" s="36">
        <v>17.5</v>
      </c>
      <c r="J86" s="36">
        <v>3.3</v>
      </c>
      <c r="K86" s="36">
        <v>4</v>
      </c>
      <c r="L86" s="37">
        <f t="shared" si="5"/>
        <v>31.25</v>
      </c>
      <c r="M86" s="37">
        <f t="shared" si="6"/>
        <v>8.1666666666666679</v>
      </c>
    </row>
    <row r="87" spans="1:13" x14ac:dyDescent="0.2">
      <c r="A87" s="36" t="s">
        <v>98</v>
      </c>
      <c r="B87" s="38" t="s">
        <v>1568</v>
      </c>
      <c r="C87" s="36">
        <v>-14.5805555522</v>
      </c>
      <c r="D87" s="36">
        <v>130.29027778</v>
      </c>
      <c r="E87" s="36">
        <v>280</v>
      </c>
      <c r="F87" s="36">
        <v>41</v>
      </c>
      <c r="G87" s="36">
        <v>15</v>
      </c>
      <c r="H87" s="36">
        <v>3871</v>
      </c>
      <c r="I87" s="36">
        <v>16</v>
      </c>
      <c r="J87" s="36">
        <v>3.3</v>
      </c>
      <c r="K87" s="36">
        <v>4</v>
      </c>
      <c r="L87" s="37">
        <f t="shared" si="5"/>
        <v>36.585365853658537</v>
      </c>
      <c r="M87" s="37">
        <f t="shared" si="6"/>
        <v>8.1666666666666679</v>
      </c>
    </row>
    <row r="88" spans="1:13" x14ac:dyDescent="0.2">
      <c r="A88" s="36" t="s">
        <v>285</v>
      </c>
      <c r="B88" s="38" t="s">
        <v>1568</v>
      </c>
      <c r="C88" s="36">
        <v>-15.203333326999999</v>
      </c>
      <c r="D88" s="36">
        <v>129.95111111899999</v>
      </c>
      <c r="E88" s="36">
        <v>250</v>
      </c>
      <c r="F88" s="36">
        <v>54</v>
      </c>
      <c r="G88" s="36">
        <v>15</v>
      </c>
      <c r="H88" s="36">
        <v>4394</v>
      </c>
      <c r="I88" s="36">
        <v>13.6</v>
      </c>
      <c r="J88" s="36">
        <v>2.1</v>
      </c>
      <c r="K88" s="36">
        <v>7</v>
      </c>
      <c r="L88" s="37">
        <f t="shared" si="5"/>
        <v>27.777777777777779</v>
      </c>
      <c r="M88" s="37">
        <f t="shared" si="6"/>
        <v>8.1666666666666679</v>
      </c>
    </row>
    <row r="89" spans="1:13" x14ac:dyDescent="0.2">
      <c r="A89" s="36" t="s">
        <v>455</v>
      </c>
      <c r="B89" s="38" t="s">
        <v>1568</v>
      </c>
      <c r="C89" s="36">
        <v>-15.888680554700001</v>
      </c>
      <c r="D89" s="36">
        <v>130.767708339</v>
      </c>
      <c r="E89" s="36">
        <v>309</v>
      </c>
      <c r="F89" s="36">
        <v>91</v>
      </c>
      <c r="G89" s="36">
        <v>15</v>
      </c>
      <c r="H89" s="36">
        <v>4463</v>
      </c>
      <c r="I89" s="36">
        <v>7.3</v>
      </c>
      <c r="J89" s="36">
        <v>0.6</v>
      </c>
      <c r="K89" s="36">
        <v>25</v>
      </c>
      <c r="L89" s="37">
        <f t="shared" si="5"/>
        <v>16.483516483516482</v>
      </c>
      <c r="M89" s="37">
        <f t="shared" si="6"/>
        <v>8.1666666666666679</v>
      </c>
    </row>
    <row r="90" spans="1:13" x14ac:dyDescent="0.2">
      <c r="A90" s="36" t="s">
        <v>646</v>
      </c>
      <c r="B90" s="38" t="s">
        <v>1568</v>
      </c>
      <c r="C90" s="36">
        <v>-15.546180551899999</v>
      </c>
      <c r="D90" s="36">
        <v>130.03951388900001</v>
      </c>
      <c r="E90" s="36">
        <v>209</v>
      </c>
      <c r="F90" s="36">
        <v>89</v>
      </c>
      <c r="G90" s="36">
        <v>15</v>
      </c>
      <c r="H90" s="36">
        <v>3779</v>
      </c>
      <c r="I90" s="36">
        <v>7.5</v>
      </c>
      <c r="J90" s="36">
        <v>0.7</v>
      </c>
      <c r="K90" s="36">
        <v>21</v>
      </c>
      <c r="L90" s="37">
        <f t="shared" si="5"/>
        <v>16.853932584269664</v>
      </c>
      <c r="M90" s="37">
        <f t="shared" si="6"/>
        <v>8.1666666666666679</v>
      </c>
    </row>
    <row r="91" spans="1:13" x14ac:dyDescent="0.2">
      <c r="A91" s="36" t="s">
        <v>779</v>
      </c>
      <c r="B91" s="38" t="s">
        <v>1568</v>
      </c>
      <c r="C91" s="36">
        <v>-15.278055549799999</v>
      </c>
      <c r="D91" s="36">
        <v>130.29833333600001</v>
      </c>
      <c r="E91" s="36">
        <v>300</v>
      </c>
      <c r="F91" s="36">
        <v>47</v>
      </c>
      <c r="G91" s="36">
        <v>15</v>
      </c>
      <c r="H91" s="36">
        <v>4035</v>
      </c>
      <c r="I91" s="36">
        <v>16.3</v>
      </c>
      <c r="J91" s="36">
        <v>3.3</v>
      </c>
      <c r="K91" s="36">
        <v>5</v>
      </c>
      <c r="L91" s="37">
        <f t="shared" si="5"/>
        <v>31.914893617021278</v>
      </c>
      <c r="M91" s="37">
        <f t="shared" si="6"/>
        <v>8.1666666666666679</v>
      </c>
    </row>
    <row r="92" spans="1:13" x14ac:dyDescent="0.2">
      <c r="A92" s="36" t="s">
        <v>933</v>
      </c>
      <c r="B92" s="38" t="s">
        <v>1568</v>
      </c>
      <c r="C92" s="36">
        <v>-15.1611111044</v>
      </c>
      <c r="D92" s="36">
        <v>130.46805555899999</v>
      </c>
      <c r="E92" s="36">
        <v>310</v>
      </c>
      <c r="F92" s="36">
        <v>43</v>
      </c>
      <c r="G92" s="36">
        <v>15</v>
      </c>
      <c r="H92" s="36">
        <v>4326</v>
      </c>
      <c r="I92" s="36">
        <v>18.399999999999999</v>
      </c>
      <c r="J92" s="36">
        <v>3.9</v>
      </c>
      <c r="K92" s="36">
        <v>4</v>
      </c>
      <c r="L92" s="37">
        <f t="shared" si="5"/>
        <v>34.883720930232556</v>
      </c>
      <c r="M92" s="37">
        <f t="shared" si="6"/>
        <v>8.1666666666666679</v>
      </c>
    </row>
    <row r="93" spans="1:13" x14ac:dyDescent="0.2">
      <c r="A93" s="36" t="s">
        <v>940</v>
      </c>
      <c r="B93" s="38" t="s">
        <v>1568</v>
      </c>
      <c r="C93" s="36">
        <v>-15.1557222087</v>
      </c>
      <c r="D93" s="36">
        <v>130.464277788</v>
      </c>
      <c r="E93" s="36">
        <v>309</v>
      </c>
      <c r="F93" s="36">
        <v>44</v>
      </c>
      <c r="G93" s="36">
        <v>15</v>
      </c>
      <c r="H93" s="36">
        <v>4629</v>
      </c>
      <c r="I93" s="36">
        <v>19.100000000000001</v>
      </c>
      <c r="J93" s="36">
        <v>4</v>
      </c>
      <c r="K93" s="36">
        <v>4</v>
      </c>
      <c r="L93" s="37">
        <f t="shared" si="5"/>
        <v>34.090909090909086</v>
      </c>
      <c r="M93" s="37">
        <f t="shared" si="6"/>
        <v>8.1666666666666679</v>
      </c>
    </row>
    <row r="94" spans="1:13" x14ac:dyDescent="0.2">
      <c r="A94" s="36" t="s">
        <v>1039</v>
      </c>
      <c r="B94" s="38" t="s">
        <v>1568</v>
      </c>
      <c r="C94" s="36">
        <v>-15.0547222147</v>
      </c>
      <c r="D94" s="36">
        <v>130.543333338</v>
      </c>
      <c r="E94" s="36">
        <v>300</v>
      </c>
      <c r="F94" s="36">
        <v>46</v>
      </c>
      <c r="G94" s="36">
        <v>15</v>
      </c>
      <c r="H94" s="36">
        <v>4458</v>
      </c>
      <c r="I94" s="36">
        <v>18.3</v>
      </c>
      <c r="J94" s="36">
        <v>3.7</v>
      </c>
      <c r="K94" s="36">
        <v>4</v>
      </c>
      <c r="L94" s="37">
        <f t="shared" si="5"/>
        <v>32.608695652173914</v>
      </c>
      <c r="M94" s="37">
        <f t="shared" si="6"/>
        <v>8.1666666666666679</v>
      </c>
    </row>
    <row r="95" spans="1:13" x14ac:dyDescent="0.2">
      <c r="A95" s="36" t="s">
        <v>1048</v>
      </c>
      <c r="B95" s="38" t="s">
        <v>1568</v>
      </c>
      <c r="C95" s="36">
        <v>-15.037499992300001</v>
      </c>
      <c r="D95" s="36">
        <v>130.54833333799999</v>
      </c>
      <c r="E95" s="36">
        <v>300</v>
      </c>
      <c r="F95" s="36">
        <v>35</v>
      </c>
      <c r="G95" s="36">
        <v>15</v>
      </c>
      <c r="H95" s="36">
        <v>3977</v>
      </c>
      <c r="I95" s="36">
        <v>20.2</v>
      </c>
      <c r="J95" s="36">
        <v>5.0999999999999996</v>
      </c>
      <c r="K95" s="36">
        <v>3</v>
      </c>
      <c r="L95" s="37">
        <f t="shared" si="5"/>
        <v>42.857142857142854</v>
      </c>
      <c r="M95" s="37">
        <f t="shared" si="6"/>
        <v>8.1666666666666679</v>
      </c>
    </row>
    <row r="96" spans="1:13" x14ac:dyDescent="0.2">
      <c r="A96" s="36" t="s">
        <v>1053</v>
      </c>
      <c r="B96" s="38" t="s">
        <v>1568</v>
      </c>
      <c r="C96" s="36">
        <v>-15.017333331</v>
      </c>
      <c r="D96" s="36">
        <v>130.55905555499999</v>
      </c>
      <c r="E96" s="36">
        <v>268</v>
      </c>
      <c r="F96" s="36">
        <v>94</v>
      </c>
      <c r="G96" s="36">
        <v>15</v>
      </c>
      <c r="H96" s="36">
        <v>6688</v>
      </c>
      <c r="I96" s="36">
        <v>12.3</v>
      </c>
      <c r="J96" s="36">
        <v>1.1000000000000001</v>
      </c>
      <c r="K96" s="36">
        <v>13</v>
      </c>
      <c r="L96" s="37">
        <f t="shared" si="5"/>
        <v>15.957446808510639</v>
      </c>
      <c r="M96" s="37">
        <f t="shared" si="6"/>
        <v>8.1666666666666679</v>
      </c>
    </row>
    <row r="97" spans="1:13" x14ac:dyDescent="0.2">
      <c r="A97" s="36" t="s">
        <v>333</v>
      </c>
      <c r="B97" s="38" t="s">
        <v>1568</v>
      </c>
      <c r="C97" s="36">
        <v>-15.101481468599999</v>
      </c>
      <c r="D97" s="36">
        <v>129.893240754</v>
      </c>
      <c r="E97" s="36">
        <v>231</v>
      </c>
      <c r="F97" s="36">
        <v>81</v>
      </c>
      <c r="G97" s="36">
        <v>14</v>
      </c>
      <c r="H97" s="36">
        <v>3516</v>
      </c>
      <c r="I97" s="36">
        <v>6.6</v>
      </c>
      <c r="J97" s="36">
        <v>0.6</v>
      </c>
      <c r="K97" s="36">
        <v>23</v>
      </c>
      <c r="L97" s="37">
        <f t="shared" si="5"/>
        <v>17.283950617283949</v>
      </c>
      <c r="M97" s="37">
        <f t="shared" si="6"/>
        <v>7.6222222222222245</v>
      </c>
    </row>
    <row r="98" spans="1:13" x14ac:dyDescent="0.2">
      <c r="A98" s="36" t="s">
        <v>416</v>
      </c>
      <c r="B98" s="38" t="s">
        <v>1568</v>
      </c>
      <c r="C98" s="36">
        <v>-15.9227777772</v>
      </c>
      <c r="D98" s="36">
        <v>130.710972228</v>
      </c>
      <c r="E98" s="36">
        <v>309</v>
      </c>
      <c r="F98" s="36">
        <v>67</v>
      </c>
      <c r="G98" s="36">
        <v>14</v>
      </c>
      <c r="H98" s="36">
        <v>4851</v>
      </c>
      <c r="I98" s="36">
        <v>12.3</v>
      </c>
      <c r="J98" s="36">
        <v>1.6</v>
      </c>
      <c r="K98" s="36">
        <v>9</v>
      </c>
      <c r="L98" s="37">
        <f t="shared" si="5"/>
        <v>20.8955223880597</v>
      </c>
      <c r="M98" s="37">
        <f t="shared" si="6"/>
        <v>7.6222222222222245</v>
      </c>
    </row>
    <row r="99" spans="1:13" x14ac:dyDescent="0.2">
      <c r="A99" s="36" t="s">
        <v>427</v>
      </c>
      <c r="B99" s="38" t="s">
        <v>1568</v>
      </c>
      <c r="C99" s="36">
        <v>-15.913333332600001</v>
      </c>
      <c r="D99" s="36">
        <v>130.72513889499999</v>
      </c>
      <c r="E99" s="36">
        <v>309</v>
      </c>
      <c r="F99" s="36">
        <v>96</v>
      </c>
      <c r="G99" s="36">
        <v>14</v>
      </c>
      <c r="H99" s="36">
        <v>5477</v>
      </c>
      <c r="I99" s="36">
        <v>9.1999999999999993</v>
      </c>
      <c r="J99" s="36">
        <v>0.8</v>
      </c>
      <c r="K99" s="36">
        <v>18</v>
      </c>
      <c r="L99" s="37">
        <f t="shared" si="5"/>
        <v>14.583333333333334</v>
      </c>
      <c r="M99" s="37">
        <f t="shared" si="6"/>
        <v>7.6222222222222245</v>
      </c>
    </row>
    <row r="100" spans="1:13" x14ac:dyDescent="0.2">
      <c r="A100" s="36" t="s">
        <v>516</v>
      </c>
      <c r="B100" s="38" t="s">
        <v>1568</v>
      </c>
      <c r="C100" s="36">
        <v>-15.828611109700001</v>
      </c>
      <c r="D100" s="36">
        <v>130.834444451</v>
      </c>
      <c r="E100" s="36">
        <v>350</v>
      </c>
      <c r="F100" s="36">
        <v>43</v>
      </c>
      <c r="G100" s="36">
        <v>14</v>
      </c>
      <c r="H100" s="36">
        <v>3905</v>
      </c>
      <c r="I100" s="36">
        <v>15.6</v>
      </c>
      <c r="J100" s="36">
        <v>3.1</v>
      </c>
      <c r="K100" s="36">
        <v>5</v>
      </c>
      <c r="L100" s="37">
        <f t="shared" si="5"/>
        <v>32.558139534883722</v>
      </c>
      <c r="M100" s="37">
        <f t="shared" si="6"/>
        <v>7.6222222222222245</v>
      </c>
    </row>
    <row r="101" spans="1:13" x14ac:dyDescent="0.2">
      <c r="A101" s="36" t="s">
        <v>757</v>
      </c>
      <c r="B101" s="38" t="s">
        <v>1568</v>
      </c>
      <c r="C101" s="36">
        <v>-15.318611105700001</v>
      </c>
      <c r="D101" s="36">
        <v>130.27138889099999</v>
      </c>
      <c r="E101" s="36">
        <v>250</v>
      </c>
      <c r="F101" s="36">
        <v>114</v>
      </c>
      <c r="G101" s="36">
        <v>14</v>
      </c>
      <c r="H101" s="36">
        <v>5880</v>
      </c>
      <c r="I101" s="36">
        <v>10</v>
      </c>
      <c r="J101" s="36">
        <v>0.9</v>
      </c>
      <c r="K101" s="36">
        <v>17</v>
      </c>
      <c r="L101" s="37">
        <f t="shared" si="5"/>
        <v>12.280701754385964</v>
      </c>
      <c r="M101" s="37">
        <f t="shared" si="6"/>
        <v>7.6222222222222245</v>
      </c>
    </row>
    <row r="102" spans="1:13" x14ac:dyDescent="0.2">
      <c r="A102" s="36" t="s">
        <v>946</v>
      </c>
      <c r="B102" s="38" t="s">
        <v>1568</v>
      </c>
      <c r="C102" s="36">
        <v>-15.1465</v>
      </c>
      <c r="D102" s="36">
        <v>130.49611111499999</v>
      </c>
      <c r="E102" s="36">
        <v>292</v>
      </c>
      <c r="F102" s="36">
        <v>70</v>
      </c>
      <c r="G102" s="36">
        <v>14</v>
      </c>
      <c r="H102" s="36">
        <v>5619</v>
      </c>
      <c r="I102" s="36">
        <v>14.4</v>
      </c>
      <c r="J102" s="36">
        <v>1.9</v>
      </c>
      <c r="K102" s="36">
        <v>7</v>
      </c>
      <c r="L102" s="37">
        <f t="shared" si="5"/>
        <v>20</v>
      </c>
      <c r="M102" s="37">
        <f t="shared" si="6"/>
        <v>7.6222222222222245</v>
      </c>
    </row>
    <row r="103" spans="1:13" x14ac:dyDescent="0.2">
      <c r="A103" s="36" t="s">
        <v>1088</v>
      </c>
      <c r="B103" s="38" t="s">
        <v>1568</v>
      </c>
      <c r="C103" s="36">
        <v>-16.0307716073</v>
      </c>
      <c r="D103" s="36">
        <v>129.61533950099999</v>
      </c>
      <c r="E103" s="36">
        <v>249</v>
      </c>
      <c r="F103" s="36">
        <v>107</v>
      </c>
      <c r="G103" s="36">
        <v>14</v>
      </c>
      <c r="H103" s="36">
        <v>3828</v>
      </c>
      <c r="I103" s="36">
        <v>7.3</v>
      </c>
      <c r="J103" s="36">
        <v>0.7</v>
      </c>
      <c r="K103" s="36">
        <v>20</v>
      </c>
      <c r="L103" s="37">
        <f t="shared" si="5"/>
        <v>13.084112149532709</v>
      </c>
      <c r="M103" s="37">
        <f t="shared" si="6"/>
        <v>7.6222222222222245</v>
      </c>
    </row>
    <row r="104" spans="1:13" x14ac:dyDescent="0.2">
      <c r="A104" s="36" t="s">
        <v>87</v>
      </c>
      <c r="B104" s="38" t="s">
        <v>1568</v>
      </c>
      <c r="C104" s="36">
        <v>-14.6185101195</v>
      </c>
      <c r="D104" s="36">
        <v>130.14267679</v>
      </c>
      <c r="E104" s="36">
        <v>228</v>
      </c>
      <c r="F104" s="36">
        <v>72</v>
      </c>
      <c r="G104" s="36">
        <v>13</v>
      </c>
      <c r="H104" s="36">
        <v>5093</v>
      </c>
      <c r="I104" s="36">
        <v>11.8</v>
      </c>
      <c r="J104" s="36">
        <v>1.4</v>
      </c>
      <c r="K104" s="36">
        <v>10</v>
      </c>
      <c r="L104" s="37">
        <f t="shared" si="5"/>
        <v>18.055555555555554</v>
      </c>
      <c r="M104" s="37">
        <f t="shared" si="6"/>
        <v>7.0777777777777775</v>
      </c>
    </row>
    <row r="105" spans="1:13" x14ac:dyDescent="0.2">
      <c r="A105" s="36" t="s">
        <v>126</v>
      </c>
      <c r="B105" s="38" t="s">
        <v>1568</v>
      </c>
      <c r="C105" s="36">
        <v>-14.0070237962</v>
      </c>
      <c r="D105" s="36">
        <v>130.70702381000001</v>
      </c>
      <c r="E105" s="36">
        <v>241</v>
      </c>
      <c r="F105" s="36">
        <v>68</v>
      </c>
      <c r="G105" s="36">
        <v>13</v>
      </c>
      <c r="H105" s="36">
        <v>5005</v>
      </c>
      <c r="I105" s="36">
        <v>11.3</v>
      </c>
      <c r="J105" s="36">
        <v>1.3</v>
      </c>
      <c r="K105" s="36">
        <v>10</v>
      </c>
      <c r="L105" s="37">
        <f t="shared" si="5"/>
        <v>19.117647058823529</v>
      </c>
      <c r="M105" s="37">
        <f t="shared" si="6"/>
        <v>7.0777777777777775</v>
      </c>
    </row>
    <row r="106" spans="1:13" x14ac:dyDescent="0.2">
      <c r="A106" s="36" t="s">
        <v>380</v>
      </c>
      <c r="B106" s="38" t="s">
        <v>1568</v>
      </c>
      <c r="C106" s="36">
        <v>-15.0468055479</v>
      </c>
      <c r="D106" s="36">
        <v>129.94625000799999</v>
      </c>
      <c r="E106" s="36">
        <v>240</v>
      </c>
      <c r="F106" s="36">
        <v>38</v>
      </c>
      <c r="G106" s="36">
        <v>13</v>
      </c>
      <c r="H106" s="36">
        <v>3840</v>
      </c>
      <c r="I106" s="36">
        <v>14.6</v>
      </c>
      <c r="J106" s="36">
        <v>2.8</v>
      </c>
      <c r="K106" s="36">
        <v>5</v>
      </c>
      <c r="L106" s="37">
        <f t="shared" si="5"/>
        <v>34.210526315789473</v>
      </c>
      <c r="M106" s="37">
        <f t="shared" si="6"/>
        <v>7.0777777777777775</v>
      </c>
    </row>
    <row r="107" spans="1:13" x14ac:dyDescent="0.2">
      <c r="A107" s="36" t="s">
        <v>510</v>
      </c>
      <c r="B107" s="38" t="s">
        <v>1568</v>
      </c>
      <c r="C107" s="36">
        <v>-15.832499998699999</v>
      </c>
      <c r="D107" s="36">
        <v>130.821111118</v>
      </c>
      <c r="E107" s="36">
        <v>340</v>
      </c>
      <c r="F107" s="36">
        <v>43</v>
      </c>
      <c r="G107" s="36">
        <v>13</v>
      </c>
      <c r="H107" s="36">
        <v>4019</v>
      </c>
      <c r="I107" s="36">
        <v>14.6</v>
      </c>
      <c r="J107" s="36">
        <v>2.6</v>
      </c>
      <c r="K107" s="36">
        <v>5</v>
      </c>
      <c r="L107" s="37">
        <f t="shared" si="5"/>
        <v>30.232558139534881</v>
      </c>
      <c r="M107" s="37">
        <f t="shared" si="6"/>
        <v>7.0777777777777775</v>
      </c>
    </row>
    <row r="108" spans="1:13" x14ac:dyDescent="0.2">
      <c r="A108" s="36" t="s">
        <v>737</v>
      </c>
      <c r="B108" s="38" t="s">
        <v>1568</v>
      </c>
      <c r="C108" s="36">
        <v>-15.3480555503</v>
      </c>
      <c r="D108" s="36">
        <v>130.222500002</v>
      </c>
      <c r="E108" s="36">
        <v>250</v>
      </c>
      <c r="F108" s="36">
        <v>41</v>
      </c>
      <c r="G108" s="36">
        <v>13</v>
      </c>
      <c r="H108" s="36">
        <v>3357</v>
      </c>
      <c r="I108" s="36">
        <v>12.4</v>
      </c>
      <c r="J108" s="36">
        <v>2.2999999999999998</v>
      </c>
      <c r="K108" s="36">
        <v>6</v>
      </c>
      <c r="L108" s="37">
        <f t="shared" si="5"/>
        <v>31.707317073170731</v>
      </c>
      <c r="M108" s="37">
        <f t="shared" si="6"/>
        <v>7.0777777777777775</v>
      </c>
    </row>
    <row r="109" spans="1:13" x14ac:dyDescent="0.2">
      <c r="A109" s="36" t="s">
        <v>823</v>
      </c>
      <c r="B109" s="38" t="s">
        <v>1568</v>
      </c>
      <c r="C109" s="36">
        <v>-15.2458333273</v>
      </c>
      <c r="D109" s="36">
        <v>130.346944447</v>
      </c>
      <c r="E109" s="36">
        <v>280</v>
      </c>
      <c r="F109" s="36">
        <v>64</v>
      </c>
      <c r="G109" s="36">
        <v>13</v>
      </c>
      <c r="H109" s="36">
        <v>4463</v>
      </c>
      <c r="I109" s="36">
        <v>9.9</v>
      </c>
      <c r="J109" s="36">
        <v>1.1000000000000001</v>
      </c>
      <c r="K109" s="36">
        <v>12</v>
      </c>
      <c r="L109" s="37">
        <f t="shared" si="5"/>
        <v>20.3125</v>
      </c>
      <c r="M109" s="37">
        <f t="shared" si="6"/>
        <v>7.0777777777777775</v>
      </c>
    </row>
    <row r="110" spans="1:13" x14ac:dyDescent="0.2">
      <c r="A110" s="36" t="s">
        <v>866</v>
      </c>
      <c r="B110" s="38" t="s">
        <v>1568</v>
      </c>
      <c r="C110" s="36">
        <v>-15.2279166605</v>
      </c>
      <c r="D110" s="36">
        <v>130.451250004</v>
      </c>
      <c r="E110" s="36">
        <v>329</v>
      </c>
      <c r="F110" s="36">
        <v>39</v>
      </c>
      <c r="G110" s="36">
        <v>13</v>
      </c>
      <c r="H110" s="36">
        <v>4103</v>
      </c>
      <c r="I110" s="36">
        <v>16.399999999999999</v>
      </c>
      <c r="J110" s="36">
        <v>3.3</v>
      </c>
      <c r="K110" s="36">
        <v>4</v>
      </c>
      <c r="L110" s="37">
        <f t="shared" si="5"/>
        <v>33.333333333333329</v>
      </c>
      <c r="M110" s="37">
        <f t="shared" si="6"/>
        <v>7.0777777777777775</v>
      </c>
    </row>
    <row r="111" spans="1:13" x14ac:dyDescent="0.2">
      <c r="A111" s="36" t="s">
        <v>930</v>
      </c>
      <c r="B111" s="38" t="s">
        <v>1568</v>
      </c>
      <c r="C111" s="36">
        <v>-15.1655555489</v>
      </c>
      <c r="D111" s="36">
        <v>130.46111111499999</v>
      </c>
      <c r="E111" s="36">
        <v>310</v>
      </c>
      <c r="F111" s="36">
        <v>33</v>
      </c>
      <c r="G111" s="36">
        <v>13</v>
      </c>
      <c r="H111" s="36">
        <v>4665</v>
      </c>
      <c r="I111" s="36">
        <v>20.9</v>
      </c>
      <c r="J111" s="36">
        <v>4.7</v>
      </c>
      <c r="K111" s="36">
        <v>3</v>
      </c>
      <c r="L111" s="37">
        <f t="shared" si="5"/>
        <v>39.393939393939391</v>
      </c>
      <c r="M111" s="37">
        <f t="shared" si="6"/>
        <v>7.0777777777777775</v>
      </c>
    </row>
    <row r="112" spans="1:13" x14ac:dyDescent="0.2">
      <c r="A112" s="36" t="s">
        <v>102</v>
      </c>
      <c r="B112" s="38" t="s">
        <v>1568</v>
      </c>
      <c r="C112" s="36">
        <v>-14.575555552200001</v>
      </c>
      <c r="D112" s="36">
        <v>130.36833333600001</v>
      </c>
      <c r="E112" s="36">
        <v>280</v>
      </c>
      <c r="F112" s="36">
        <v>29</v>
      </c>
      <c r="G112" s="36">
        <v>12</v>
      </c>
      <c r="H112" s="36">
        <v>3994</v>
      </c>
      <c r="I112" s="36">
        <v>19</v>
      </c>
      <c r="J112" s="36">
        <v>4.5</v>
      </c>
      <c r="K112" s="36">
        <v>3</v>
      </c>
      <c r="L112" s="37">
        <f t="shared" si="5"/>
        <v>41.379310344827587</v>
      </c>
      <c r="M112" s="37">
        <f t="shared" si="6"/>
        <v>6.533333333333335</v>
      </c>
    </row>
    <row r="113" spans="1:13" x14ac:dyDescent="0.2">
      <c r="A113" s="36" t="s">
        <v>300</v>
      </c>
      <c r="B113" s="38" t="s">
        <v>1568</v>
      </c>
      <c r="C113" s="36">
        <v>-15.1831172718</v>
      </c>
      <c r="D113" s="36">
        <v>129.977993841</v>
      </c>
      <c r="E113" s="36">
        <v>249</v>
      </c>
      <c r="F113" s="36">
        <v>117</v>
      </c>
      <c r="G113" s="36">
        <v>12</v>
      </c>
      <c r="H113" s="36">
        <v>2905</v>
      </c>
      <c r="I113" s="36">
        <v>3.1</v>
      </c>
      <c r="J113" s="36">
        <v>0.2</v>
      </c>
      <c r="K113" s="36">
        <v>72</v>
      </c>
      <c r="L113" s="37">
        <f t="shared" si="5"/>
        <v>10.256410256410255</v>
      </c>
      <c r="M113" s="37">
        <f t="shared" si="6"/>
        <v>6.533333333333335</v>
      </c>
    </row>
    <row r="114" spans="1:13" x14ac:dyDescent="0.2">
      <c r="A114" s="36" t="s">
        <v>441</v>
      </c>
      <c r="B114" s="38" t="s">
        <v>1568</v>
      </c>
      <c r="C114" s="36">
        <v>-15.9047222215</v>
      </c>
      <c r="D114" s="36">
        <v>130.76722222800001</v>
      </c>
      <c r="E114" s="36">
        <v>340</v>
      </c>
      <c r="F114" s="36">
        <v>34</v>
      </c>
      <c r="G114" s="36">
        <v>12</v>
      </c>
      <c r="H114" s="36">
        <v>4075</v>
      </c>
      <c r="I114" s="36">
        <v>17.100000000000001</v>
      </c>
      <c r="J114" s="36">
        <v>3.6</v>
      </c>
      <c r="K114" s="36">
        <v>3</v>
      </c>
      <c r="L114" s="37">
        <f t="shared" si="5"/>
        <v>35.294117647058826</v>
      </c>
      <c r="M114" s="37">
        <f t="shared" si="6"/>
        <v>6.533333333333335</v>
      </c>
    </row>
    <row r="115" spans="1:13" x14ac:dyDescent="0.2">
      <c r="A115" s="36" t="s">
        <v>501</v>
      </c>
      <c r="B115" s="38" t="s">
        <v>1568</v>
      </c>
      <c r="C115" s="36">
        <v>-15.8439583321</v>
      </c>
      <c r="D115" s="36">
        <v>130.79909722900001</v>
      </c>
      <c r="E115" s="36">
        <v>301</v>
      </c>
      <c r="F115" s="36">
        <v>99</v>
      </c>
      <c r="G115" s="36">
        <v>12</v>
      </c>
      <c r="H115" s="36">
        <v>3503</v>
      </c>
      <c r="I115" s="36">
        <v>6.1</v>
      </c>
      <c r="J115" s="36">
        <v>0.5</v>
      </c>
      <c r="K115" s="36">
        <v>22</v>
      </c>
      <c r="L115" s="37">
        <f t="shared" si="5"/>
        <v>12.121212121212121</v>
      </c>
      <c r="M115" s="37">
        <f t="shared" si="6"/>
        <v>6.533333333333335</v>
      </c>
    </row>
    <row r="116" spans="1:13" x14ac:dyDescent="0.2">
      <c r="A116" s="36" t="s">
        <v>561</v>
      </c>
      <c r="B116" s="38" t="s">
        <v>1568</v>
      </c>
      <c r="C116" s="36">
        <v>-15.767222220400001</v>
      </c>
      <c r="D116" s="36">
        <v>130.88083334000001</v>
      </c>
      <c r="E116" s="36">
        <v>300</v>
      </c>
      <c r="F116" s="36">
        <v>63</v>
      </c>
      <c r="G116" s="36">
        <v>12</v>
      </c>
      <c r="H116" s="36">
        <v>2013</v>
      </c>
      <c r="I116" s="36">
        <v>3.9</v>
      </c>
      <c r="J116" s="36">
        <v>0.4</v>
      </c>
      <c r="K116" s="36">
        <v>31</v>
      </c>
      <c r="L116" s="37">
        <f t="shared" si="5"/>
        <v>19.047619047619047</v>
      </c>
      <c r="M116" s="37">
        <f t="shared" si="6"/>
        <v>6.533333333333335</v>
      </c>
    </row>
    <row r="117" spans="1:13" x14ac:dyDescent="0.2">
      <c r="A117" s="36" t="s">
        <v>615</v>
      </c>
      <c r="B117" s="38" t="s">
        <v>1568</v>
      </c>
      <c r="C117" s="36">
        <v>-15.586458329999999</v>
      </c>
      <c r="D117" s="36">
        <v>130.013263889</v>
      </c>
      <c r="E117" s="36">
        <v>229</v>
      </c>
      <c r="F117" s="36">
        <v>42</v>
      </c>
      <c r="G117" s="36">
        <v>12</v>
      </c>
      <c r="H117" s="36">
        <v>3908</v>
      </c>
      <c r="I117" s="36">
        <v>12.9</v>
      </c>
      <c r="J117" s="36">
        <v>2.1</v>
      </c>
      <c r="K117" s="36">
        <v>6</v>
      </c>
      <c r="L117" s="37">
        <f t="shared" si="5"/>
        <v>28.571428571428569</v>
      </c>
      <c r="M117" s="37">
        <f t="shared" si="6"/>
        <v>6.533333333333335</v>
      </c>
    </row>
    <row r="118" spans="1:13" x14ac:dyDescent="0.2">
      <c r="A118" s="36" t="s">
        <v>739</v>
      </c>
      <c r="B118" s="38" t="s">
        <v>1568</v>
      </c>
      <c r="C118" s="36">
        <v>-15.343611105900001</v>
      </c>
      <c r="D118" s="36">
        <v>130.24361111299999</v>
      </c>
      <c r="E118" s="36">
        <v>250</v>
      </c>
      <c r="F118" s="36">
        <v>117</v>
      </c>
      <c r="G118" s="36">
        <v>12</v>
      </c>
      <c r="H118" s="36">
        <v>4464</v>
      </c>
      <c r="I118" s="36">
        <v>6.1</v>
      </c>
      <c r="J118" s="36">
        <v>0.4</v>
      </c>
      <c r="K118" s="36">
        <v>29</v>
      </c>
      <c r="L118" s="37">
        <f t="shared" si="5"/>
        <v>10.256410256410255</v>
      </c>
      <c r="M118" s="37">
        <f t="shared" si="6"/>
        <v>6.533333333333335</v>
      </c>
    </row>
    <row r="119" spans="1:13" x14ac:dyDescent="0.2">
      <c r="A119" s="36" t="s">
        <v>842</v>
      </c>
      <c r="B119" s="38" t="s">
        <v>1568</v>
      </c>
      <c r="C119" s="36">
        <v>-15.2363235054</v>
      </c>
      <c r="D119" s="36">
        <v>130.45756538099999</v>
      </c>
      <c r="E119" s="36">
        <v>332</v>
      </c>
      <c r="F119" s="36">
        <v>38</v>
      </c>
      <c r="G119" s="36">
        <v>12</v>
      </c>
      <c r="H119" s="36">
        <v>3855</v>
      </c>
      <c r="I119" s="36">
        <v>15.3</v>
      </c>
      <c r="J119" s="36">
        <v>3</v>
      </c>
      <c r="K119" s="36">
        <v>4</v>
      </c>
      <c r="L119" s="37">
        <f t="shared" si="5"/>
        <v>31.578947368421051</v>
      </c>
      <c r="M119" s="37">
        <f t="shared" si="6"/>
        <v>6.533333333333335</v>
      </c>
    </row>
    <row r="120" spans="1:13" x14ac:dyDescent="0.2">
      <c r="A120" s="36" t="s">
        <v>861</v>
      </c>
      <c r="B120" s="38" t="s">
        <v>1568</v>
      </c>
      <c r="C120" s="36">
        <v>-15.229166660500001</v>
      </c>
      <c r="D120" s="36">
        <v>130.39500000300001</v>
      </c>
      <c r="E120" s="36">
        <v>280</v>
      </c>
      <c r="F120" s="36">
        <v>72</v>
      </c>
      <c r="G120" s="36">
        <v>12</v>
      </c>
      <c r="H120" s="36">
        <v>4461</v>
      </c>
      <c r="I120" s="36">
        <v>8.9</v>
      </c>
      <c r="J120" s="36">
        <v>0.9</v>
      </c>
      <c r="K120" s="36">
        <v>14</v>
      </c>
      <c r="L120" s="37">
        <f t="shared" si="5"/>
        <v>16.666666666666664</v>
      </c>
      <c r="M120" s="37">
        <f t="shared" si="6"/>
        <v>6.533333333333335</v>
      </c>
    </row>
    <row r="121" spans="1:13" x14ac:dyDescent="0.2">
      <c r="A121" s="36" t="s">
        <v>862</v>
      </c>
      <c r="B121" s="38" t="s">
        <v>1568</v>
      </c>
      <c r="C121" s="36">
        <v>-15.229166660500001</v>
      </c>
      <c r="D121" s="36">
        <v>130.44777778100001</v>
      </c>
      <c r="E121" s="36">
        <v>330</v>
      </c>
      <c r="F121" s="36">
        <v>34</v>
      </c>
      <c r="G121" s="36">
        <v>12</v>
      </c>
      <c r="H121" s="36">
        <v>4041</v>
      </c>
      <c r="I121" s="36">
        <v>17.100000000000001</v>
      </c>
      <c r="J121" s="36">
        <v>3.6</v>
      </c>
      <c r="K121" s="36">
        <v>3</v>
      </c>
      <c r="L121" s="37">
        <f t="shared" si="5"/>
        <v>35.294117647058826</v>
      </c>
      <c r="M121" s="37">
        <f t="shared" si="6"/>
        <v>6.533333333333335</v>
      </c>
    </row>
    <row r="122" spans="1:13" x14ac:dyDescent="0.2">
      <c r="A122" s="36" t="s">
        <v>996</v>
      </c>
      <c r="B122" s="38" t="s">
        <v>1568</v>
      </c>
      <c r="C122" s="36">
        <v>-15.099228386</v>
      </c>
      <c r="D122" s="36">
        <v>130.90756173400001</v>
      </c>
      <c r="E122" s="36">
        <v>291</v>
      </c>
      <c r="F122" s="36">
        <v>54</v>
      </c>
      <c r="G122" s="36">
        <v>12</v>
      </c>
      <c r="H122" s="36">
        <v>5627</v>
      </c>
      <c r="I122" s="36">
        <v>15</v>
      </c>
      <c r="J122" s="36">
        <v>2</v>
      </c>
      <c r="K122" s="36">
        <v>6</v>
      </c>
      <c r="L122" s="37">
        <f t="shared" si="5"/>
        <v>22.222222222222221</v>
      </c>
      <c r="M122" s="37">
        <f t="shared" si="6"/>
        <v>6.533333333333335</v>
      </c>
    </row>
    <row r="123" spans="1:13" x14ac:dyDescent="0.2">
      <c r="A123" s="36" t="s">
        <v>1086</v>
      </c>
      <c r="B123" s="38" t="s">
        <v>1568</v>
      </c>
      <c r="C123" s="36">
        <v>-16.031111103400001</v>
      </c>
      <c r="D123" s="36">
        <v>129.60722222699999</v>
      </c>
      <c r="E123" s="36">
        <v>250</v>
      </c>
      <c r="F123" s="36">
        <v>36</v>
      </c>
      <c r="G123" s="36">
        <v>12</v>
      </c>
      <c r="H123" s="36">
        <v>4194</v>
      </c>
      <c r="I123" s="36">
        <v>15.6</v>
      </c>
      <c r="J123" s="36">
        <v>2.9</v>
      </c>
      <c r="K123" s="36">
        <v>4</v>
      </c>
      <c r="L123" s="37">
        <f t="shared" si="5"/>
        <v>33.333333333333329</v>
      </c>
      <c r="M123" s="37">
        <f t="shared" si="6"/>
        <v>6.533333333333335</v>
      </c>
    </row>
    <row r="124" spans="1:13" x14ac:dyDescent="0.2">
      <c r="A124" s="36" t="s">
        <v>104</v>
      </c>
      <c r="B124" s="38" t="s">
        <v>1568</v>
      </c>
      <c r="C124" s="36">
        <v>-14.5722222188</v>
      </c>
      <c r="D124" s="36">
        <v>130.29597222500001</v>
      </c>
      <c r="E124" s="36">
        <v>281</v>
      </c>
      <c r="F124" s="36">
        <v>40</v>
      </c>
      <c r="G124" s="36">
        <v>11</v>
      </c>
      <c r="H124" s="36">
        <v>3807</v>
      </c>
      <c r="I124" s="36">
        <v>13.1</v>
      </c>
      <c r="J124" s="36">
        <v>2.2999999999999998</v>
      </c>
      <c r="K124" s="36">
        <v>5</v>
      </c>
      <c r="L124" s="37">
        <f t="shared" si="5"/>
        <v>27.500000000000004</v>
      </c>
      <c r="M124" s="37">
        <f t="shared" si="6"/>
        <v>5.9888888888888907</v>
      </c>
    </row>
    <row r="125" spans="1:13" x14ac:dyDescent="0.2">
      <c r="A125" s="36" t="s">
        <v>286</v>
      </c>
      <c r="B125" s="38" t="s">
        <v>1568</v>
      </c>
      <c r="C125" s="36">
        <v>-15.2030555492</v>
      </c>
      <c r="D125" s="36">
        <v>129.950277785</v>
      </c>
      <c r="E125" s="36">
        <v>250</v>
      </c>
      <c r="F125" s="36">
        <v>43</v>
      </c>
      <c r="G125" s="36">
        <v>11</v>
      </c>
      <c r="H125" s="36">
        <v>3851</v>
      </c>
      <c r="I125" s="36">
        <v>11.1</v>
      </c>
      <c r="J125" s="36">
        <v>1.6</v>
      </c>
      <c r="K125" s="36">
        <v>7</v>
      </c>
      <c r="L125" s="37">
        <f t="shared" si="5"/>
        <v>25.581395348837212</v>
      </c>
      <c r="M125" s="37">
        <f t="shared" si="6"/>
        <v>5.9888888888888907</v>
      </c>
    </row>
    <row r="126" spans="1:13" x14ac:dyDescent="0.2">
      <c r="A126" s="36" t="s">
        <v>293</v>
      </c>
      <c r="B126" s="38" t="s">
        <v>1568</v>
      </c>
      <c r="C126" s="36">
        <v>-15.1970555288</v>
      </c>
      <c r="D126" s="36">
        <v>129.97427776500001</v>
      </c>
      <c r="E126" s="36">
        <v>269</v>
      </c>
      <c r="F126" s="36">
        <v>50</v>
      </c>
      <c r="G126" s="36">
        <v>11</v>
      </c>
      <c r="H126" s="36">
        <v>4157</v>
      </c>
      <c r="I126" s="36">
        <v>9.9</v>
      </c>
      <c r="J126" s="36">
        <v>1.2</v>
      </c>
      <c r="K126" s="36">
        <v>9</v>
      </c>
      <c r="L126" s="37">
        <f t="shared" si="5"/>
        <v>22</v>
      </c>
      <c r="M126" s="37">
        <f t="shared" si="6"/>
        <v>5.9888888888888907</v>
      </c>
    </row>
    <row r="127" spans="1:13" x14ac:dyDescent="0.2">
      <c r="A127" s="36" t="s">
        <v>297</v>
      </c>
      <c r="B127" s="38" t="s">
        <v>1568</v>
      </c>
      <c r="C127" s="36">
        <v>-15.191944438</v>
      </c>
      <c r="D127" s="36">
        <v>129.971111119</v>
      </c>
      <c r="E127" s="36">
        <v>270</v>
      </c>
      <c r="F127" s="36">
        <v>35</v>
      </c>
      <c r="G127" s="36">
        <v>11</v>
      </c>
      <c r="H127" s="36">
        <v>3231</v>
      </c>
      <c r="I127" s="36">
        <v>10.5</v>
      </c>
      <c r="J127" s="36">
        <v>1.7</v>
      </c>
      <c r="K127" s="36">
        <v>6</v>
      </c>
      <c r="L127" s="37">
        <f t="shared" si="5"/>
        <v>31.428571428571427</v>
      </c>
      <c r="M127" s="37">
        <f t="shared" si="6"/>
        <v>5.9888888888888907</v>
      </c>
    </row>
    <row r="128" spans="1:13" x14ac:dyDescent="0.2">
      <c r="A128" s="36" t="s">
        <v>372</v>
      </c>
      <c r="B128" s="38" t="s">
        <v>1568</v>
      </c>
      <c r="C128" s="36">
        <v>-15.055357125</v>
      </c>
      <c r="D128" s="36">
        <v>129.76325398500001</v>
      </c>
      <c r="E128" s="36">
        <v>239</v>
      </c>
      <c r="F128" s="36">
        <v>67</v>
      </c>
      <c r="G128" s="36">
        <v>11</v>
      </c>
      <c r="H128" s="36">
        <v>3367</v>
      </c>
      <c r="I128" s="36">
        <v>7.9</v>
      </c>
      <c r="J128" s="36">
        <v>0.9</v>
      </c>
      <c r="K128" s="36">
        <v>11</v>
      </c>
      <c r="L128" s="37">
        <f t="shared" si="5"/>
        <v>16.417910447761194</v>
      </c>
      <c r="M128" s="37">
        <f t="shared" si="6"/>
        <v>5.9888888888888907</v>
      </c>
    </row>
    <row r="129" spans="1:16" x14ac:dyDescent="0.2">
      <c r="A129" s="36" t="s">
        <v>400</v>
      </c>
      <c r="B129" s="38" t="s">
        <v>1568</v>
      </c>
      <c r="C129" s="36">
        <v>-15.947222221800001</v>
      </c>
      <c r="D129" s="36">
        <v>130.70722222800001</v>
      </c>
      <c r="E129" s="36">
        <v>320</v>
      </c>
      <c r="F129" s="36">
        <v>39</v>
      </c>
      <c r="G129" s="36">
        <v>11</v>
      </c>
      <c r="H129" s="36">
        <v>4192</v>
      </c>
      <c r="I129" s="36">
        <v>13.7</v>
      </c>
      <c r="J129" s="36">
        <v>2.2000000000000002</v>
      </c>
      <c r="K129" s="36">
        <v>5</v>
      </c>
      <c r="L129" s="37">
        <f t="shared" si="5"/>
        <v>28.205128205128204</v>
      </c>
      <c r="M129" s="37">
        <f t="shared" si="6"/>
        <v>5.9888888888888907</v>
      </c>
    </row>
    <row r="130" spans="1:16" x14ac:dyDescent="0.2">
      <c r="A130" s="36" t="s">
        <v>422</v>
      </c>
      <c r="B130" s="38" t="s">
        <v>1568</v>
      </c>
      <c r="C130" s="36">
        <v>-15.917916666</v>
      </c>
      <c r="D130" s="36">
        <v>130.67125000499999</v>
      </c>
      <c r="E130" s="36">
        <v>320</v>
      </c>
      <c r="F130" s="36">
        <v>37</v>
      </c>
      <c r="G130" s="36">
        <v>11</v>
      </c>
      <c r="H130" s="36">
        <v>3703</v>
      </c>
      <c r="I130" s="36">
        <v>13.1</v>
      </c>
      <c r="J130" s="36">
        <v>2.2999999999999998</v>
      </c>
      <c r="K130" s="36">
        <v>5</v>
      </c>
      <c r="L130" s="37">
        <f t="shared" si="5"/>
        <v>29.72972972972973</v>
      </c>
      <c r="M130" s="37">
        <f t="shared" si="6"/>
        <v>5.9888888888888907</v>
      </c>
    </row>
    <row r="131" spans="1:16" x14ac:dyDescent="0.2">
      <c r="A131" s="36" t="s">
        <v>445</v>
      </c>
      <c r="B131" s="38" t="s">
        <v>1568</v>
      </c>
      <c r="C131" s="36">
        <v>-15.901833359699999</v>
      </c>
      <c r="D131" s="36">
        <v>130.77511109</v>
      </c>
      <c r="E131" s="36">
        <v>329</v>
      </c>
      <c r="F131" s="36">
        <v>40</v>
      </c>
      <c r="G131" s="36">
        <v>11</v>
      </c>
      <c r="H131" s="36">
        <v>3600</v>
      </c>
      <c r="I131" s="36">
        <v>12.3</v>
      </c>
      <c r="J131" s="36">
        <v>2.1</v>
      </c>
      <c r="K131" s="36">
        <v>5</v>
      </c>
      <c r="L131" s="37">
        <f t="shared" si="5"/>
        <v>27.500000000000004</v>
      </c>
      <c r="M131" s="37">
        <f t="shared" si="6"/>
        <v>5.9888888888888907</v>
      </c>
    </row>
    <row r="132" spans="1:16" x14ac:dyDescent="0.2">
      <c r="A132" s="36" t="s">
        <v>467</v>
      </c>
      <c r="B132" s="38" t="s">
        <v>1568</v>
      </c>
      <c r="C132" s="36">
        <v>-15.8824999991</v>
      </c>
      <c r="D132" s="36">
        <v>130.75638889499999</v>
      </c>
      <c r="E132" s="36">
        <v>310</v>
      </c>
      <c r="F132" s="36">
        <v>59</v>
      </c>
      <c r="G132" s="36">
        <v>11</v>
      </c>
      <c r="H132" s="36">
        <v>2164</v>
      </c>
      <c r="I132" s="36">
        <v>4</v>
      </c>
      <c r="J132" s="36">
        <v>0.4</v>
      </c>
      <c r="K132" s="36">
        <v>30</v>
      </c>
      <c r="L132" s="37">
        <f t="shared" si="5"/>
        <v>18.64406779661017</v>
      </c>
      <c r="M132" s="37">
        <f t="shared" si="6"/>
        <v>5.9888888888888907</v>
      </c>
    </row>
    <row r="133" spans="1:16" x14ac:dyDescent="0.2">
      <c r="A133" s="36" t="s">
        <v>511</v>
      </c>
      <c r="B133" s="38" t="s">
        <v>1568</v>
      </c>
      <c r="C133" s="36">
        <v>-15.832499998699999</v>
      </c>
      <c r="D133" s="36">
        <v>130.82055556200001</v>
      </c>
      <c r="E133" s="36">
        <v>340</v>
      </c>
      <c r="F133" s="36">
        <v>33</v>
      </c>
      <c r="G133" s="36">
        <v>11</v>
      </c>
      <c r="H133" s="36">
        <v>4260</v>
      </c>
      <c r="I133" s="36">
        <v>15.9</v>
      </c>
      <c r="J133" s="36">
        <v>3</v>
      </c>
      <c r="K133" s="36">
        <v>4</v>
      </c>
      <c r="L133" s="37">
        <f t="shared" si="5"/>
        <v>33.333333333333329</v>
      </c>
      <c r="M133" s="37">
        <f t="shared" si="6"/>
        <v>5.9888888888888907</v>
      </c>
    </row>
    <row r="134" spans="1:16" x14ac:dyDescent="0.2">
      <c r="A134" s="36" t="s">
        <v>520</v>
      </c>
      <c r="B134" s="38" t="s">
        <v>1568</v>
      </c>
      <c r="C134" s="36">
        <v>-15.822222220800001</v>
      </c>
      <c r="D134" s="36">
        <v>130.795486117</v>
      </c>
      <c r="E134" s="36">
        <v>321</v>
      </c>
      <c r="F134" s="36">
        <v>43</v>
      </c>
      <c r="G134" s="36">
        <v>11</v>
      </c>
      <c r="H134" s="36">
        <v>4258</v>
      </c>
      <c r="I134" s="36">
        <v>13.1</v>
      </c>
      <c r="J134" s="36">
        <v>2</v>
      </c>
      <c r="K134" s="36">
        <v>6</v>
      </c>
      <c r="L134" s="37">
        <f t="shared" si="5"/>
        <v>25.581395348837212</v>
      </c>
      <c r="M134" s="37">
        <f t="shared" si="6"/>
        <v>5.9888888888888907</v>
      </c>
      <c r="O134" s="28"/>
      <c r="P134" s="28"/>
    </row>
    <row r="135" spans="1:16" x14ac:dyDescent="0.2">
      <c r="A135" s="36" t="s">
        <v>525</v>
      </c>
      <c r="B135" s="38" t="s">
        <v>1568</v>
      </c>
      <c r="C135" s="36">
        <v>-15.8162499985</v>
      </c>
      <c r="D135" s="36">
        <v>130.84319445099999</v>
      </c>
      <c r="E135" s="36">
        <v>328</v>
      </c>
      <c r="F135" s="36">
        <v>60</v>
      </c>
      <c r="G135" s="36">
        <v>11</v>
      </c>
      <c r="H135" s="36">
        <v>4923</v>
      </c>
      <c r="I135" s="36">
        <v>10.4</v>
      </c>
      <c r="J135" s="36">
        <v>1.1000000000000001</v>
      </c>
      <c r="K135" s="36">
        <v>10</v>
      </c>
      <c r="L135" s="37">
        <f t="shared" si="5"/>
        <v>18.333333333333332</v>
      </c>
      <c r="M135" s="37">
        <f t="shared" si="6"/>
        <v>5.9888888888888907</v>
      </c>
    </row>
    <row r="136" spans="1:16" x14ac:dyDescent="0.2">
      <c r="A136" s="36" t="s">
        <v>538</v>
      </c>
      <c r="B136" s="38" t="s">
        <v>1568</v>
      </c>
      <c r="C136" s="36">
        <v>-15.8061111096</v>
      </c>
      <c r="D136" s="36">
        <v>130.858194451</v>
      </c>
      <c r="E136" s="36">
        <v>331</v>
      </c>
      <c r="F136" s="36">
        <v>40</v>
      </c>
      <c r="G136" s="36">
        <v>11</v>
      </c>
      <c r="H136" s="36">
        <v>3708</v>
      </c>
      <c r="I136" s="36">
        <v>12.7</v>
      </c>
      <c r="J136" s="36">
        <v>2.2000000000000002</v>
      </c>
      <c r="K136" s="36">
        <v>5</v>
      </c>
      <c r="L136" s="37">
        <f t="shared" si="5"/>
        <v>27.500000000000004</v>
      </c>
      <c r="M136" s="37">
        <f t="shared" si="6"/>
        <v>5.9888888888888907</v>
      </c>
    </row>
    <row r="137" spans="1:16" x14ac:dyDescent="0.2">
      <c r="A137" s="36" t="s">
        <v>626</v>
      </c>
      <c r="B137" s="38" t="s">
        <v>1568</v>
      </c>
      <c r="C137" s="36">
        <v>-15.5773889126</v>
      </c>
      <c r="D137" s="36">
        <v>130.685388867</v>
      </c>
      <c r="E137" s="36">
        <v>252</v>
      </c>
      <c r="F137" s="36">
        <v>31</v>
      </c>
      <c r="G137" s="36">
        <v>11</v>
      </c>
      <c r="H137" s="36">
        <v>3848</v>
      </c>
      <c r="I137" s="36">
        <v>15.5</v>
      </c>
      <c r="J137" s="36">
        <v>3.1</v>
      </c>
      <c r="K137" s="36">
        <v>3</v>
      </c>
      <c r="L137" s="37">
        <f t="shared" si="5"/>
        <v>35.483870967741936</v>
      </c>
      <c r="M137" s="37">
        <f t="shared" si="6"/>
        <v>5.9888888888888907</v>
      </c>
    </row>
    <row r="138" spans="1:16" x14ac:dyDescent="0.2">
      <c r="A138" s="36" t="s">
        <v>658</v>
      </c>
      <c r="B138" s="38" t="s">
        <v>1568</v>
      </c>
      <c r="C138" s="36">
        <v>-15.527333329599999</v>
      </c>
      <c r="D138" s="36">
        <v>130.048444445</v>
      </c>
      <c r="E138" s="36">
        <v>209</v>
      </c>
      <c r="F138" s="36">
        <v>44</v>
      </c>
      <c r="G138" s="36">
        <v>11</v>
      </c>
      <c r="H138" s="36">
        <v>4016</v>
      </c>
      <c r="I138" s="36">
        <v>12.9</v>
      </c>
      <c r="J138" s="36">
        <v>2.1</v>
      </c>
      <c r="K138" s="36">
        <v>5</v>
      </c>
      <c r="L138" s="37">
        <f t="shared" ref="L138:L201" si="7">G138/F138*100</f>
        <v>25</v>
      </c>
      <c r="M138" s="37">
        <f t="shared" ref="M138:M201" si="8">G138*9.8*250/3600*80%</f>
        <v>5.9888888888888907</v>
      </c>
    </row>
    <row r="139" spans="1:16" x14ac:dyDescent="0.2">
      <c r="A139" s="36" t="s">
        <v>765</v>
      </c>
      <c r="B139" s="38" t="s">
        <v>1568</v>
      </c>
      <c r="C139" s="36">
        <v>-15.2994444388</v>
      </c>
      <c r="D139" s="36">
        <v>130.283333336</v>
      </c>
      <c r="E139" s="36">
        <v>280</v>
      </c>
      <c r="F139" s="36">
        <v>39</v>
      </c>
      <c r="G139" s="36">
        <v>11</v>
      </c>
      <c r="H139" s="36">
        <v>3595</v>
      </c>
      <c r="I139" s="36">
        <v>12.6</v>
      </c>
      <c r="J139" s="36">
        <v>2.2000000000000002</v>
      </c>
      <c r="K139" s="36">
        <v>5</v>
      </c>
      <c r="L139" s="37">
        <f t="shared" si="7"/>
        <v>28.205128205128204</v>
      </c>
      <c r="M139" s="37">
        <f t="shared" si="8"/>
        <v>5.9888888888888907</v>
      </c>
    </row>
    <row r="140" spans="1:16" x14ac:dyDescent="0.2">
      <c r="A140" s="36" t="s">
        <v>802</v>
      </c>
      <c r="B140" s="38" t="s">
        <v>1568</v>
      </c>
      <c r="C140" s="36">
        <v>-15.256666660700001</v>
      </c>
      <c r="D140" s="36">
        <v>130.031388889</v>
      </c>
      <c r="E140" s="36">
        <v>250</v>
      </c>
      <c r="F140" s="36">
        <v>74</v>
      </c>
      <c r="G140" s="36">
        <v>11</v>
      </c>
      <c r="H140" s="36">
        <v>1837</v>
      </c>
      <c r="I140" s="36">
        <v>3</v>
      </c>
      <c r="J140" s="36">
        <v>0.2</v>
      </c>
      <c r="K140" s="36">
        <v>46</v>
      </c>
      <c r="L140" s="37">
        <f t="shared" si="7"/>
        <v>14.864864864864865</v>
      </c>
      <c r="M140" s="37">
        <f t="shared" si="8"/>
        <v>5.9888888888888907</v>
      </c>
    </row>
    <row r="141" spans="1:16" x14ac:dyDescent="0.2">
      <c r="A141" s="36" t="s">
        <v>832</v>
      </c>
      <c r="B141" s="38" t="s">
        <v>1568</v>
      </c>
      <c r="C141" s="36">
        <v>-15.2422222162</v>
      </c>
      <c r="D141" s="36">
        <v>130.460277781</v>
      </c>
      <c r="E141" s="36">
        <v>340</v>
      </c>
      <c r="F141" s="36">
        <v>29</v>
      </c>
      <c r="G141" s="36">
        <v>11</v>
      </c>
      <c r="H141" s="36">
        <v>3966</v>
      </c>
      <c r="I141" s="36">
        <v>18.2</v>
      </c>
      <c r="J141" s="36">
        <v>4.2</v>
      </c>
      <c r="K141" s="36">
        <v>3</v>
      </c>
      <c r="L141" s="37">
        <f t="shared" si="7"/>
        <v>37.931034482758619</v>
      </c>
      <c r="M141" s="37">
        <f t="shared" si="8"/>
        <v>5.9888888888888907</v>
      </c>
    </row>
    <row r="142" spans="1:16" x14ac:dyDescent="0.2">
      <c r="A142" s="36" t="s">
        <v>836</v>
      </c>
      <c r="B142" s="38" t="s">
        <v>1568</v>
      </c>
      <c r="C142" s="36">
        <v>-15.2391666606</v>
      </c>
      <c r="D142" s="36">
        <v>130.458055559</v>
      </c>
      <c r="E142" s="36">
        <v>340</v>
      </c>
      <c r="F142" s="36">
        <v>29</v>
      </c>
      <c r="G142" s="36">
        <v>11</v>
      </c>
      <c r="H142" s="36">
        <v>3297</v>
      </c>
      <c r="I142" s="36">
        <v>15.6</v>
      </c>
      <c r="J142" s="36">
        <v>3.7</v>
      </c>
      <c r="K142" s="36">
        <v>3</v>
      </c>
      <c r="L142" s="37">
        <f t="shared" si="7"/>
        <v>37.931034482758619</v>
      </c>
      <c r="M142" s="37">
        <f t="shared" si="8"/>
        <v>5.9888888888888907</v>
      </c>
    </row>
    <row r="143" spans="1:16" x14ac:dyDescent="0.2">
      <c r="A143" s="36" t="s">
        <v>844</v>
      </c>
      <c r="B143" s="38" t="s">
        <v>1568</v>
      </c>
      <c r="C143" s="36">
        <v>-15.2358333272</v>
      </c>
      <c r="D143" s="36">
        <v>130.395833337</v>
      </c>
      <c r="E143" s="36">
        <v>280</v>
      </c>
      <c r="F143" s="36">
        <v>73</v>
      </c>
      <c r="G143" s="36">
        <v>11</v>
      </c>
      <c r="H143" s="36">
        <v>4145</v>
      </c>
      <c r="I143" s="36">
        <v>7.6</v>
      </c>
      <c r="J143" s="36">
        <v>0.7</v>
      </c>
      <c r="K143" s="36">
        <v>15</v>
      </c>
      <c r="L143" s="37">
        <f t="shared" si="7"/>
        <v>15.068493150684931</v>
      </c>
      <c r="M143" s="37">
        <f t="shared" si="8"/>
        <v>5.9888888888888907</v>
      </c>
    </row>
    <row r="144" spans="1:16" x14ac:dyDescent="0.2">
      <c r="A144" s="36" t="s">
        <v>851</v>
      </c>
      <c r="B144" s="38" t="s">
        <v>1568</v>
      </c>
      <c r="C144" s="36">
        <v>-15.232333334</v>
      </c>
      <c r="D144" s="36">
        <v>130.32594445399999</v>
      </c>
      <c r="E144" s="36">
        <v>299</v>
      </c>
      <c r="F144" s="36">
        <v>33</v>
      </c>
      <c r="G144" s="36">
        <v>11</v>
      </c>
      <c r="H144" s="36">
        <v>3839</v>
      </c>
      <c r="I144" s="36">
        <v>15.9</v>
      </c>
      <c r="J144" s="36">
        <v>3.3</v>
      </c>
      <c r="K144" s="36">
        <v>3</v>
      </c>
      <c r="L144" s="37">
        <f t="shared" si="7"/>
        <v>33.333333333333329</v>
      </c>
      <c r="M144" s="37">
        <f t="shared" si="8"/>
        <v>5.9888888888888907</v>
      </c>
    </row>
    <row r="145" spans="1:13" x14ac:dyDescent="0.2">
      <c r="A145" s="36" t="s">
        <v>936</v>
      </c>
      <c r="B145" s="38" t="s">
        <v>1568</v>
      </c>
      <c r="C145" s="36">
        <v>-15.1582222087</v>
      </c>
      <c r="D145" s="36">
        <v>130.53572222</v>
      </c>
      <c r="E145" s="36">
        <v>289</v>
      </c>
      <c r="F145" s="36">
        <v>95</v>
      </c>
      <c r="G145" s="36">
        <v>11</v>
      </c>
      <c r="H145" s="36">
        <v>6454</v>
      </c>
      <c r="I145" s="36">
        <v>6.7</v>
      </c>
      <c r="J145" s="36">
        <v>0.3</v>
      </c>
      <c r="K145" s="36">
        <v>32</v>
      </c>
      <c r="L145" s="37">
        <f t="shared" si="7"/>
        <v>11.578947368421053</v>
      </c>
      <c r="M145" s="37">
        <f t="shared" si="8"/>
        <v>5.9888888888888907</v>
      </c>
    </row>
    <row r="146" spans="1:13" x14ac:dyDescent="0.2">
      <c r="A146" s="36" t="s">
        <v>976</v>
      </c>
      <c r="B146" s="38" t="s">
        <v>1568</v>
      </c>
      <c r="C146" s="36">
        <v>-15.121499996400001</v>
      </c>
      <c r="D146" s="36">
        <v>130.501833334</v>
      </c>
      <c r="E146" s="36">
        <v>299</v>
      </c>
      <c r="F146" s="36">
        <v>30</v>
      </c>
      <c r="G146" s="36">
        <v>11</v>
      </c>
      <c r="H146" s="36">
        <v>3183</v>
      </c>
      <c r="I146" s="36">
        <v>13.6</v>
      </c>
      <c r="J146" s="36">
        <v>2.9</v>
      </c>
      <c r="K146" s="36">
        <v>4</v>
      </c>
      <c r="L146" s="37">
        <f t="shared" si="7"/>
        <v>36.666666666666664</v>
      </c>
      <c r="M146" s="37">
        <f t="shared" si="8"/>
        <v>5.9888888888888907</v>
      </c>
    </row>
    <row r="147" spans="1:13" x14ac:dyDescent="0.2">
      <c r="A147" s="36" t="s">
        <v>1044</v>
      </c>
      <c r="B147" s="38" t="s">
        <v>1568</v>
      </c>
      <c r="C147" s="36">
        <v>-15.0447222146</v>
      </c>
      <c r="D147" s="36">
        <v>130.548611115</v>
      </c>
      <c r="E147" s="36">
        <v>300</v>
      </c>
      <c r="F147" s="36">
        <v>26</v>
      </c>
      <c r="G147" s="36">
        <v>11</v>
      </c>
      <c r="H147" s="36">
        <v>3289</v>
      </c>
      <c r="I147" s="36">
        <v>15.5</v>
      </c>
      <c r="J147" s="36">
        <v>3.7</v>
      </c>
      <c r="K147" s="36">
        <v>3</v>
      </c>
      <c r="L147" s="37">
        <f t="shared" si="7"/>
        <v>42.307692307692307</v>
      </c>
      <c r="M147" s="37">
        <f t="shared" si="8"/>
        <v>5.9888888888888907</v>
      </c>
    </row>
    <row r="148" spans="1:13" x14ac:dyDescent="0.2">
      <c r="A148" s="36" t="s">
        <v>97</v>
      </c>
      <c r="B148" s="38" t="s">
        <v>1568</v>
      </c>
      <c r="C148" s="36">
        <v>-14.580833330000001</v>
      </c>
      <c r="D148" s="36">
        <v>130.15583333500001</v>
      </c>
      <c r="E148" s="36">
        <v>250</v>
      </c>
      <c r="F148" s="36">
        <v>25</v>
      </c>
      <c r="G148" s="36">
        <v>10</v>
      </c>
      <c r="H148" s="36">
        <v>2752</v>
      </c>
      <c r="I148" s="36">
        <v>12.3</v>
      </c>
      <c r="J148" s="36">
        <v>2.7</v>
      </c>
      <c r="K148" s="36">
        <v>3</v>
      </c>
      <c r="L148" s="37">
        <f t="shared" si="7"/>
        <v>40</v>
      </c>
      <c r="M148" s="37">
        <f t="shared" si="8"/>
        <v>5.4444444444444446</v>
      </c>
    </row>
    <row r="149" spans="1:13" x14ac:dyDescent="0.2">
      <c r="A149" s="36" t="s">
        <v>116</v>
      </c>
      <c r="B149" s="38" t="s">
        <v>1568</v>
      </c>
      <c r="C149" s="36">
        <v>-14.5519444409</v>
      </c>
      <c r="D149" s="36">
        <v>130.321666669</v>
      </c>
      <c r="E149" s="36">
        <v>280</v>
      </c>
      <c r="F149" s="36">
        <v>25</v>
      </c>
      <c r="G149" s="36">
        <v>10</v>
      </c>
      <c r="H149" s="36">
        <v>3008</v>
      </c>
      <c r="I149" s="36">
        <v>14.1</v>
      </c>
      <c r="J149" s="36">
        <v>3.3</v>
      </c>
      <c r="K149" s="36">
        <v>3</v>
      </c>
      <c r="L149" s="37">
        <f t="shared" si="7"/>
        <v>40</v>
      </c>
      <c r="M149" s="37">
        <f t="shared" si="8"/>
        <v>5.4444444444444446</v>
      </c>
    </row>
    <row r="150" spans="1:13" x14ac:dyDescent="0.2">
      <c r="A150" s="36" t="s">
        <v>195</v>
      </c>
      <c r="B150" s="38" t="s">
        <v>1568</v>
      </c>
      <c r="C150" s="36">
        <v>-15.6849999975</v>
      </c>
      <c r="D150" s="36">
        <v>129.82402778400001</v>
      </c>
      <c r="E150" s="36">
        <v>268</v>
      </c>
      <c r="F150" s="36">
        <v>66</v>
      </c>
      <c r="G150" s="36">
        <v>10</v>
      </c>
      <c r="H150" s="36">
        <v>4314</v>
      </c>
      <c r="I150" s="36">
        <v>7.9</v>
      </c>
      <c r="J150" s="36">
        <v>0.7</v>
      </c>
      <c r="K150" s="36">
        <v>14</v>
      </c>
      <c r="L150" s="37">
        <f t="shared" si="7"/>
        <v>15.151515151515152</v>
      </c>
      <c r="M150" s="37">
        <f t="shared" si="8"/>
        <v>5.4444444444444446</v>
      </c>
    </row>
    <row r="151" spans="1:13" x14ac:dyDescent="0.2">
      <c r="A151" s="36" t="s">
        <v>440</v>
      </c>
      <c r="B151" s="38" t="s">
        <v>1568</v>
      </c>
      <c r="C151" s="36">
        <v>-15.905555554799999</v>
      </c>
      <c r="D151" s="36">
        <v>130.76638889500001</v>
      </c>
      <c r="E151" s="36">
        <v>340</v>
      </c>
      <c r="F151" s="36">
        <v>27</v>
      </c>
      <c r="G151" s="36">
        <v>10</v>
      </c>
      <c r="H151" s="36">
        <v>3893</v>
      </c>
      <c r="I151" s="36">
        <v>16.600000000000001</v>
      </c>
      <c r="J151" s="36">
        <v>3.5</v>
      </c>
      <c r="K151" s="36">
        <v>3</v>
      </c>
      <c r="L151" s="37">
        <f t="shared" si="7"/>
        <v>37.037037037037038</v>
      </c>
      <c r="M151" s="37">
        <f t="shared" si="8"/>
        <v>5.4444444444444446</v>
      </c>
    </row>
    <row r="152" spans="1:13" x14ac:dyDescent="0.2">
      <c r="A152" s="36" t="s">
        <v>463</v>
      </c>
      <c r="B152" s="38" t="s">
        <v>1568</v>
      </c>
      <c r="C152" s="36">
        <v>-15.885138888</v>
      </c>
      <c r="D152" s="36">
        <v>130.720833339</v>
      </c>
      <c r="E152" s="36">
        <v>311</v>
      </c>
      <c r="F152" s="36">
        <v>36</v>
      </c>
      <c r="G152" s="36">
        <v>10</v>
      </c>
      <c r="H152" s="36">
        <v>3594</v>
      </c>
      <c r="I152" s="36">
        <v>11.8</v>
      </c>
      <c r="J152" s="36">
        <v>1.9</v>
      </c>
      <c r="K152" s="36">
        <v>5</v>
      </c>
      <c r="L152" s="37">
        <f t="shared" si="7"/>
        <v>27.777777777777779</v>
      </c>
      <c r="M152" s="37">
        <f t="shared" si="8"/>
        <v>5.4444444444444446</v>
      </c>
    </row>
    <row r="153" spans="1:13" x14ac:dyDescent="0.2">
      <c r="A153" s="36" t="s">
        <v>580</v>
      </c>
      <c r="B153" s="38" t="s">
        <v>1568</v>
      </c>
      <c r="C153" s="36">
        <v>-15.7261111089</v>
      </c>
      <c r="D153" s="36">
        <v>130.43888889199999</v>
      </c>
      <c r="E153" s="36">
        <v>250</v>
      </c>
      <c r="F153" s="36">
        <v>36</v>
      </c>
      <c r="G153" s="36">
        <v>10</v>
      </c>
      <c r="H153" s="36">
        <v>3597</v>
      </c>
      <c r="I153" s="36">
        <v>12.7</v>
      </c>
      <c r="J153" s="36">
        <v>2.2000000000000002</v>
      </c>
      <c r="K153" s="36">
        <v>5</v>
      </c>
      <c r="L153" s="37">
        <f t="shared" si="7"/>
        <v>27.777777777777779</v>
      </c>
      <c r="M153" s="37">
        <f t="shared" si="8"/>
        <v>5.4444444444444446</v>
      </c>
    </row>
    <row r="154" spans="1:13" x14ac:dyDescent="0.2">
      <c r="A154" s="36" t="s">
        <v>622</v>
      </c>
      <c r="B154" s="38" t="s">
        <v>1568</v>
      </c>
      <c r="C154" s="36">
        <v>-15.578722191700001</v>
      </c>
      <c r="D154" s="36">
        <v>130.804333367</v>
      </c>
      <c r="E154" s="36">
        <v>278</v>
      </c>
      <c r="F154" s="36">
        <v>42</v>
      </c>
      <c r="G154" s="36">
        <v>10</v>
      </c>
      <c r="H154" s="36">
        <v>3839</v>
      </c>
      <c r="I154" s="36">
        <v>10.7</v>
      </c>
      <c r="J154" s="36">
        <v>1.5</v>
      </c>
      <c r="K154" s="36">
        <v>7</v>
      </c>
      <c r="L154" s="37">
        <f t="shared" si="7"/>
        <v>23.809523809523807</v>
      </c>
      <c r="M154" s="37">
        <f t="shared" si="8"/>
        <v>5.4444444444444446</v>
      </c>
    </row>
    <row r="155" spans="1:13" x14ac:dyDescent="0.2">
      <c r="A155" s="36" t="s">
        <v>687</v>
      </c>
      <c r="B155" s="38" t="s">
        <v>1568</v>
      </c>
      <c r="C155" s="36">
        <v>-15.497333309</v>
      </c>
      <c r="D155" s="36">
        <v>130.92516669400001</v>
      </c>
      <c r="E155" s="36">
        <v>292</v>
      </c>
      <c r="F155" s="36">
        <v>47</v>
      </c>
      <c r="G155" s="36">
        <v>10</v>
      </c>
      <c r="H155" s="36">
        <v>4021</v>
      </c>
      <c r="I155" s="36">
        <v>10</v>
      </c>
      <c r="J155" s="36">
        <v>1.2</v>
      </c>
      <c r="K155" s="36">
        <v>8</v>
      </c>
      <c r="L155" s="37">
        <f t="shared" si="7"/>
        <v>21.276595744680851</v>
      </c>
      <c r="M155" s="37">
        <f t="shared" si="8"/>
        <v>5.4444444444444446</v>
      </c>
    </row>
    <row r="156" spans="1:13" x14ac:dyDescent="0.2">
      <c r="A156" s="36" t="s">
        <v>730</v>
      </c>
      <c r="B156" s="38" t="s">
        <v>1568</v>
      </c>
      <c r="C156" s="36">
        <v>-15.353749994799999</v>
      </c>
      <c r="D156" s="36">
        <v>130.21111111299999</v>
      </c>
      <c r="E156" s="36">
        <v>225</v>
      </c>
      <c r="F156" s="36">
        <v>46</v>
      </c>
      <c r="G156" s="36">
        <v>10</v>
      </c>
      <c r="H156" s="36">
        <v>4332</v>
      </c>
      <c r="I156" s="36">
        <v>9.9</v>
      </c>
      <c r="J156" s="36">
        <v>1.1000000000000001</v>
      </c>
      <c r="K156" s="36">
        <v>8</v>
      </c>
      <c r="L156" s="37">
        <f t="shared" si="7"/>
        <v>21.739130434782609</v>
      </c>
      <c r="M156" s="37">
        <f t="shared" si="8"/>
        <v>5.4444444444444446</v>
      </c>
    </row>
    <row r="157" spans="1:13" x14ac:dyDescent="0.2">
      <c r="A157" s="36" t="s">
        <v>741</v>
      </c>
      <c r="B157" s="38" t="s">
        <v>1568</v>
      </c>
      <c r="C157" s="36">
        <v>-15.3405555503</v>
      </c>
      <c r="D157" s="36">
        <v>130.23027777999999</v>
      </c>
      <c r="E157" s="36">
        <v>250</v>
      </c>
      <c r="F157" s="36">
        <v>31</v>
      </c>
      <c r="G157" s="36">
        <v>10</v>
      </c>
      <c r="H157" s="36">
        <v>3538</v>
      </c>
      <c r="I157" s="36">
        <v>12.9</v>
      </c>
      <c r="J157" s="36">
        <v>2.4</v>
      </c>
      <c r="K157" s="36">
        <v>4</v>
      </c>
      <c r="L157" s="37">
        <f t="shared" si="7"/>
        <v>32.258064516129032</v>
      </c>
      <c r="M157" s="37">
        <f t="shared" si="8"/>
        <v>5.4444444444444446</v>
      </c>
    </row>
    <row r="158" spans="1:13" x14ac:dyDescent="0.2">
      <c r="A158" s="36" t="s">
        <v>758</v>
      </c>
      <c r="B158" s="38" t="s">
        <v>1568</v>
      </c>
      <c r="C158" s="36">
        <v>-15.3183333279</v>
      </c>
      <c r="D158" s="36">
        <v>130.27138889099999</v>
      </c>
      <c r="E158" s="36">
        <v>250</v>
      </c>
      <c r="F158" s="36">
        <v>52</v>
      </c>
      <c r="G158" s="36">
        <v>10</v>
      </c>
      <c r="H158" s="36">
        <v>4446</v>
      </c>
      <c r="I158" s="36">
        <v>8.4</v>
      </c>
      <c r="J158" s="36">
        <v>0.8</v>
      </c>
      <c r="K158" s="36">
        <v>12</v>
      </c>
      <c r="L158" s="37">
        <f t="shared" si="7"/>
        <v>19.230769230769234</v>
      </c>
      <c r="M158" s="37">
        <f t="shared" si="8"/>
        <v>5.4444444444444446</v>
      </c>
    </row>
    <row r="159" spans="1:13" x14ac:dyDescent="0.2">
      <c r="A159" s="36" t="s">
        <v>776</v>
      </c>
      <c r="B159" s="38" t="s">
        <v>1568</v>
      </c>
      <c r="C159" s="36">
        <v>-15.2788888831</v>
      </c>
      <c r="D159" s="36">
        <v>130.45305555900001</v>
      </c>
      <c r="E159" s="36">
        <v>310</v>
      </c>
      <c r="F159" s="36">
        <v>27</v>
      </c>
      <c r="G159" s="36">
        <v>10</v>
      </c>
      <c r="H159" s="36">
        <v>3240</v>
      </c>
      <c r="I159" s="36">
        <v>13.2</v>
      </c>
      <c r="J159" s="36">
        <v>2.7</v>
      </c>
      <c r="K159" s="36">
        <v>4</v>
      </c>
      <c r="L159" s="37">
        <f t="shared" si="7"/>
        <v>37.037037037037038</v>
      </c>
      <c r="M159" s="37">
        <f t="shared" si="8"/>
        <v>5.4444444444444446</v>
      </c>
    </row>
    <row r="160" spans="1:13" x14ac:dyDescent="0.2">
      <c r="A160" s="36" t="s">
        <v>778</v>
      </c>
      <c r="B160" s="38" t="s">
        <v>1568</v>
      </c>
      <c r="C160" s="36">
        <v>-15.2786111053</v>
      </c>
      <c r="D160" s="36">
        <v>130.29694444699999</v>
      </c>
      <c r="E160" s="36">
        <v>300</v>
      </c>
      <c r="F160" s="36">
        <v>27</v>
      </c>
      <c r="G160" s="36">
        <v>10</v>
      </c>
      <c r="H160" s="36">
        <v>3001</v>
      </c>
      <c r="I160" s="36">
        <v>13.5</v>
      </c>
      <c r="J160" s="36">
        <v>3</v>
      </c>
      <c r="K160" s="36">
        <v>3</v>
      </c>
      <c r="L160" s="37">
        <f t="shared" si="7"/>
        <v>37.037037037037038</v>
      </c>
      <c r="M160" s="37">
        <f t="shared" si="8"/>
        <v>5.4444444444444446</v>
      </c>
    </row>
    <row r="161" spans="1:13" x14ac:dyDescent="0.2">
      <c r="A161" s="36" t="s">
        <v>800</v>
      </c>
      <c r="B161" s="38" t="s">
        <v>1568</v>
      </c>
      <c r="C161" s="36">
        <v>-15.258796284700001</v>
      </c>
      <c r="D161" s="36">
        <v>130.337407404</v>
      </c>
      <c r="E161" s="36">
        <v>289</v>
      </c>
      <c r="F161" s="36">
        <v>55</v>
      </c>
      <c r="G161" s="36">
        <v>10</v>
      </c>
      <c r="H161" s="36">
        <v>4147</v>
      </c>
      <c r="I161" s="36">
        <v>9</v>
      </c>
      <c r="J161" s="36">
        <v>1</v>
      </c>
      <c r="K161" s="36">
        <v>10</v>
      </c>
      <c r="L161" s="37">
        <f t="shared" si="7"/>
        <v>18.181818181818183</v>
      </c>
      <c r="M161" s="37">
        <f t="shared" si="8"/>
        <v>5.4444444444444446</v>
      </c>
    </row>
    <row r="162" spans="1:13" x14ac:dyDescent="0.2">
      <c r="A162" s="36" t="s">
        <v>804</v>
      </c>
      <c r="B162" s="38" t="s">
        <v>1568</v>
      </c>
      <c r="C162" s="36">
        <v>-15.2557222095</v>
      </c>
      <c r="D162" s="36">
        <v>130.31677778700001</v>
      </c>
      <c r="E162" s="36">
        <v>299</v>
      </c>
      <c r="F162" s="36">
        <v>30</v>
      </c>
      <c r="G162" s="36">
        <v>10</v>
      </c>
      <c r="H162" s="36">
        <v>3407</v>
      </c>
      <c r="I162" s="36">
        <v>14.2</v>
      </c>
      <c r="J162" s="36">
        <v>2.9</v>
      </c>
      <c r="K162" s="36">
        <v>3</v>
      </c>
      <c r="L162" s="37">
        <f t="shared" si="7"/>
        <v>33.333333333333329</v>
      </c>
      <c r="M162" s="37">
        <f t="shared" si="8"/>
        <v>5.4444444444444446</v>
      </c>
    </row>
    <row r="163" spans="1:13" x14ac:dyDescent="0.2">
      <c r="A163" s="36" t="s">
        <v>810</v>
      </c>
      <c r="B163" s="38" t="s">
        <v>1568</v>
      </c>
      <c r="C163" s="36">
        <v>-15.2531725078</v>
      </c>
      <c r="D163" s="36">
        <v>130.456505851</v>
      </c>
      <c r="E163" s="36">
        <v>334</v>
      </c>
      <c r="F163" s="36">
        <v>33</v>
      </c>
      <c r="G163" s="36">
        <v>10</v>
      </c>
      <c r="H163" s="36">
        <v>3241</v>
      </c>
      <c r="I163" s="36">
        <v>12</v>
      </c>
      <c r="J163" s="36">
        <v>2.2000000000000002</v>
      </c>
      <c r="K163" s="36">
        <v>4</v>
      </c>
      <c r="L163" s="37">
        <f t="shared" si="7"/>
        <v>30.303030303030305</v>
      </c>
      <c r="M163" s="37">
        <f t="shared" si="8"/>
        <v>5.4444444444444446</v>
      </c>
    </row>
    <row r="164" spans="1:13" x14ac:dyDescent="0.2">
      <c r="A164" s="36" t="s">
        <v>830</v>
      </c>
      <c r="B164" s="38" t="s">
        <v>1568</v>
      </c>
      <c r="C164" s="36">
        <v>-15.242361105100001</v>
      </c>
      <c r="D164" s="36">
        <v>130.39013889200001</v>
      </c>
      <c r="E164" s="36">
        <v>279</v>
      </c>
      <c r="F164" s="36">
        <v>56</v>
      </c>
      <c r="G164" s="36">
        <v>10</v>
      </c>
      <c r="H164" s="36">
        <v>3660</v>
      </c>
      <c r="I164" s="36">
        <v>5.8</v>
      </c>
      <c r="J164" s="36">
        <v>0.5</v>
      </c>
      <c r="K164" s="36">
        <v>22</v>
      </c>
      <c r="L164" s="37">
        <f t="shared" si="7"/>
        <v>17.857142857142858</v>
      </c>
      <c r="M164" s="37">
        <f t="shared" si="8"/>
        <v>5.4444444444444446</v>
      </c>
    </row>
    <row r="165" spans="1:13" x14ac:dyDescent="0.2">
      <c r="A165" s="36" t="s">
        <v>883</v>
      </c>
      <c r="B165" s="38" t="s">
        <v>1568</v>
      </c>
      <c r="C165" s="36">
        <v>-15.219722215999999</v>
      </c>
      <c r="D165" s="36">
        <v>130.36944444700001</v>
      </c>
      <c r="E165" s="36">
        <v>290</v>
      </c>
      <c r="F165" s="36">
        <v>41</v>
      </c>
      <c r="G165" s="36">
        <v>10</v>
      </c>
      <c r="H165" s="36">
        <v>3476</v>
      </c>
      <c r="I165" s="36">
        <v>11</v>
      </c>
      <c r="J165" s="36">
        <v>1.7</v>
      </c>
      <c r="K165" s="36">
        <v>6</v>
      </c>
      <c r="L165" s="37">
        <f t="shared" si="7"/>
        <v>24.390243902439025</v>
      </c>
      <c r="M165" s="37">
        <f t="shared" si="8"/>
        <v>5.4444444444444446</v>
      </c>
    </row>
    <row r="166" spans="1:13" x14ac:dyDescent="0.2">
      <c r="A166" s="36" t="s">
        <v>903</v>
      </c>
      <c r="B166" s="38" t="s">
        <v>1568</v>
      </c>
      <c r="C166" s="36">
        <v>-15.203888882499999</v>
      </c>
      <c r="D166" s="36">
        <v>130.44750000400001</v>
      </c>
      <c r="E166" s="36">
        <v>320</v>
      </c>
      <c r="F166" s="36">
        <v>35</v>
      </c>
      <c r="G166" s="36">
        <v>10</v>
      </c>
      <c r="H166" s="36">
        <v>3484</v>
      </c>
      <c r="I166" s="36">
        <v>12.8</v>
      </c>
      <c r="J166" s="36">
        <v>2.4</v>
      </c>
      <c r="K166" s="36">
        <v>4</v>
      </c>
      <c r="L166" s="37">
        <f t="shared" si="7"/>
        <v>28.571428571428569</v>
      </c>
      <c r="M166" s="37">
        <f t="shared" si="8"/>
        <v>5.4444444444444446</v>
      </c>
    </row>
    <row r="167" spans="1:13" x14ac:dyDescent="0.2">
      <c r="A167" s="36" t="s">
        <v>910</v>
      </c>
      <c r="B167" s="38" t="s">
        <v>1568</v>
      </c>
      <c r="C167" s="36">
        <v>-15.191944438</v>
      </c>
      <c r="D167" s="36">
        <v>130.47805555900001</v>
      </c>
      <c r="E167" s="36">
        <v>310</v>
      </c>
      <c r="F167" s="36">
        <v>41</v>
      </c>
      <c r="G167" s="36">
        <v>10</v>
      </c>
      <c r="H167" s="36">
        <v>4154</v>
      </c>
      <c r="I167" s="36">
        <v>11.6</v>
      </c>
      <c r="J167" s="36">
        <v>1.6</v>
      </c>
      <c r="K167" s="36">
        <v>6</v>
      </c>
      <c r="L167" s="37">
        <f t="shared" si="7"/>
        <v>24.390243902439025</v>
      </c>
      <c r="M167" s="37">
        <f t="shared" si="8"/>
        <v>5.4444444444444446</v>
      </c>
    </row>
    <row r="168" spans="1:13" x14ac:dyDescent="0.2">
      <c r="A168" s="36" t="s">
        <v>918</v>
      </c>
      <c r="B168" s="38" t="s">
        <v>1568</v>
      </c>
      <c r="C168" s="36">
        <v>-15.1775854492</v>
      </c>
      <c r="D168" s="36">
        <v>130.89452990699999</v>
      </c>
      <c r="E168" s="36">
        <v>298</v>
      </c>
      <c r="F168" s="36">
        <v>36</v>
      </c>
      <c r="G168" s="36">
        <v>10</v>
      </c>
      <c r="H168" s="36">
        <v>3477</v>
      </c>
      <c r="I168" s="36">
        <v>11.9</v>
      </c>
      <c r="J168" s="36">
        <v>2</v>
      </c>
      <c r="K168" s="36">
        <v>5</v>
      </c>
      <c r="L168" s="37">
        <f t="shared" si="7"/>
        <v>27.777777777777779</v>
      </c>
      <c r="M168" s="37">
        <f t="shared" si="8"/>
        <v>5.4444444444444446</v>
      </c>
    </row>
    <row r="169" spans="1:13" x14ac:dyDescent="0.2">
      <c r="A169" s="36" t="s">
        <v>920</v>
      </c>
      <c r="B169" s="38" t="s">
        <v>1568</v>
      </c>
      <c r="C169" s="36">
        <v>-15.1749999934</v>
      </c>
      <c r="D169" s="36">
        <v>130.44138889199999</v>
      </c>
      <c r="E169" s="36">
        <v>320</v>
      </c>
      <c r="F169" s="36">
        <v>24</v>
      </c>
      <c r="G169" s="36">
        <v>10</v>
      </c>
      <c r="H169" s="36">
        <v>3192</v>
      </c>
      <c r="I169" s="36">
        <v>15.6</v>
      </c>
      <c r="J169" s="36">
        <v>3.8</v>
      </c>
      <c r="K169" s="36">
        <v>3</v>
      </c>
      <c r="L169" s="37">
        <f t="shared" si="7"/>
        <v>41.666666666666671</v>
      </c>
      <c r="M169" s="37">
        <f t="shared" si="8"/>
        <v>5.4444444444444446</v>
      </c>
    </row>
    <row r="170" spans="1:13" x14ac:dyDescent="0.2">
      <c r="A170" s="36" t="s">
        <v>929</v>
      </c>
      <c r="B170" s="38" t="s">
        <v>1568</v>
      </c>
      <c r="C170" s="36">
        <v>-15.165944444599999</v>
      </c>
      <c r="D170" s="36">
        <v>130.46238888600001</v>
      </c>
      <c r="E170" s="36">
        <v>309</v>
      </c>
      <c r="F170" s="36">
        <v>25</v>
      </c>
      <c r="G170" s="36">
        <v>10</v>
      </c>
      <c r="H170" s="36">
        <v>3740</v>
      </c>
      <c r="I170" s="36">
        <v>17.3</v>
      </c>
      <c r="J170" s="36">
        <v>4</v>
      </c>
      <c r="K170" s="36">
        <v>3</v>
      </c>
      <c r="L170" s="37">
        <f t="shared" si="7"/>
        <v>40</v>
      </c>
      <c r="M170" s="37">
        <f t="shared" si="8"/>
        <v>5.4444444444444446</v>
      </c>
    </row>
    <row r="171" spans="1:13" x14ac:dyDescent="0.2">
      <c r="A171" s="36" t="s">
        <v>1026</v>
      </c>
      <c r="B171" s="38" t="s">
        <v>1568</v>
      </c>
      <c r="C171" s="36">
        <v>-15.074166659299999</v>
      </c>
      <c r="D171" s="36">
        <v>130.56000000399999</v>
      </c>
      <c r="E171" s="36">
        <v>310</v>
      </c>
      <c r="F171" s="36">
        <v>27</v>
      </c>
      <c r="G171" s="36">
        <v>10</v>
      </c>
      <c r="H171" s="36">
        <v>3187</v>
      </c>
      <c r="I171" s="36">
        <v>14.1</v>
      </c>
      <c r="J171" s="36">
        <v>3.1</v>
      </c>
      <c r="K171" s="36">
        <v>3</v>
      </c>
      <c r="L171" s="37">
        <f t="shared" si="7"/>
        <v>37.037037037037038</v>
      </c>
      <c r="M171" s="37">
        <f t="shared" si="8"/>
        <v>5.4444444444444446</v>
      </c>
    </row>
    <row r="172" spans="1:13" x14ac:dyDescent="0.2">
      <c r="A172" s="36" t="s">
        <v>1049</v>
      </c>
      <c r="B172" s="38" t="s">
        <v>1568</v>
      </c>
      <c r="C172" s="36">
        <v>-15.0355555478</v>
      </c>
      <c r="D172" s="36">
        <v>130.55111111599999</v>
      </c>
      <c r="E172" s="36">
        <v>300</v>
      </c>
      <c r="F172" s="36">
        <v>23</v>
      </c>
      <c r="G172" s="36">
        <v>10</v>
      </c>
      <c r="H172" s="36">
        <v>2569</v>
      </c>
      <c r="I172" s="36">
        <v>13</v>
      </c>
      <c r="J172" s="36">
        <v>3.3</v>
      </c>
      <c r="K172" s="36">
        <v>3</v>
      </c>
      <c r="L172" s="37">
        <f t="shared" si="7"/>
        <v>43.478260869565219</v>
      </c>
      <c r="M172" s="37">
        <f t="shared" si="8"/>
        <v>5.4444444444444446</v>
      </c>
    </row>
    <row r="173" spans="1:13" x14ac:dyDescent="0.2">
      <c r="A173" s="36" t="s">
        <v>34</v>
      </c>
      <c r="B173" s="38" t="s">
        <v>1568</v>
      </c>
      <c r="C173" s="36">
        <v>-14.885833332400001</v>
      </c>
      <c r="D173" s="36">
        <v>129.997500008</v>
      </c>
      <c r="E173" s="36">
        <v>220</v>
      </c>
      <c r="F173" s="36">
        <v>34</v>
      </c>
      <c r="G173" s="36">
        <v>9</v>
      </c>
      <c r="H173" s="36">
        <v>3130</v>
      </c>
      <c r="I173" s="36">
        <v>9.3000000000000007</v>
      </c>
      <c r="J173" s="36">
        <v>1.4</v>
      </c>
      <c r="K173" s="36">
        <v>6</v>
      </c>
      <c r="L173" s="37">
        <f t="shared" si="7"/>
        <v>26.47058823529412</v>
      </c>
      <c r="M173" s="37">
        <f t="shared" si="8"/>
        <v>4.9000000000000004</v>
      </c>
    </row>
    <row r="174" spans="1:13" x14ac:dyDescent="0.2">
      <c r="A174" s="36" t="s">
        <v>47</v>
      </c>
      <c r="B174" s="38" t="s">
        <v>1568</v>
      </c>
      <c r="C174" s="36">
        <v>-14.987407429899999</v>
      </c>
      <c r="D174" s="36">
        <v>130.57027778200001</v>
      </c>
      <c r="E174" s="36">
        <v>269</v>
      </c>
      <c r="F174" s="36">
        <v>34</v>
      </c>
      <c r="G174" s="36">
        <v>9</v>
      </c>
      <c r="H174" s="36">
        <v>3485</v>
      </c>
      <c r="I174" s="36">
        <v>11.6</v>
      </c>
      <c r="J174" s="36">
        <v>1.9</v>
      </c>
      <c r="K174" s="36">
        <v>5</v>
      </c>
      <c r="L174" s="37">
        <f t="shared" si="7"/>
        <v>26.47058823529412</v>
      </c>
      <c r="M174" s="37">
        <f t="shared" si="8"/>
        <v>4.9000000000000004</v>
      </c>
    </row>
    <row r="175" spans="1:13" x14ac:dyDescent="0.2">
      <c r="A175" s="36" t="s">
        <v>70</v>
      </c>
      <c r="B175" s="38" t="s">
        <v>1568</v>
      </c>
      <c r="C175" s="36">
        <v>-14.893796310500001</v>
      </c>
      <c r="D175" s="36">
        <v>130.004074089</v>
      </c>
      <c r="E175" s="36">
        <v>221</v>
      </c>
      <c r="F175" s="36">
        <v>49</v>
      </c>
      <c r="G175" s="36">
        <v>9</v>
      </c>
      <c r="H175" s="36">
        <v>4101</v>
      </c>
      <c r="I175" s="36">
        <v>9.5</v>
      </c>
      <c r="J175" s="36">
        <v>1.1000000000000001</v>
      </c>
      <c r="K175" s="36">
        <v>8</v>
      </c>
      <c r="L175" s="37">
        <f t="shared" si="7"/>
        <v>18.367346938775512</v>
      </c>
      <c r="M175" s="37">
        <f t="shared" si="8"/>
        <v>4.9000000000000004</v>
      </c>
    </row>
    <row r="176" spans="1:13" x14ac:dyDescent="0.2">
      <c r="A176" s="36" t="s">
        <v>83</v>
      </c>
      <c r="B176" s="38" t="s">
        <v>1568</v>
      </c>
      <c r="C176" s="36">
        <v>-14.7097222199</v>
      </c>
      <c r="D176" s="36">
        <v>130.168055557</v>
      </c>
      <c r="E176" s="36">
        <v>250</v>
      </c>
      <c r="F176" s="36">
        <v>31</v>
      </c>
      <c r="G176" s="36">
        <v>9</v>
      </c>
      <c r="H176" s="36">
        <v>3433</v>
      </c>
      <c r="I176" s="36">
        <v>11.5</v>
      </c>
      <c r="J176" s="36">
        <v>1.9</v>
      </c>
      <c r="K176" s="36">
        <v>5</v>
      </c>
      <c r="L176" s="37">
        <f t="shared" si="7"/>
        <v>29.032258064516132</v>
      </c>
      <c r="M176" s="37">
        <f t="shared" si="8"/>
        <v>4.9000000000000004</v>
      </c>
    </row>
    <row r="177" spans="1:13" x14ac:dyDescent="0.2">
      <c r="A177" s="36" t="s">
        <v>93</v>
      </c>
      <c r="B177" s="38" t="s">
        <v>1568</v>
      </c>
      <c r="C177" s="36">
        <v>-14.595138885600001</v>
      </c>
      <c r="D177" s="36">
        <v>130.28652778</v>
      </c>
      <c r="E177" s="36">
        <v>270</v>
      </c>
      <c r="F177" s="36">
        <v>33</v>
      </c>
      <c r="G177" s="36">
        <v>9</v>
      </c>
      <c r="H177" s="36">
        <v>3498</v>
      </c>
      <c r="I177" s="36">
        <v>11.1</v>
      </c>
      <c r="J177" s="36">
        <v>1.8</v>
      </c>
      <c r="K177" s="36">
        <v>5</v>
      </c>
      <c r="L177" s="37">
        <f t="shared" si="7"/>
        <v>27.27272727272727</v>
      </c>
      <c r="M177" s="37">
        <f t="shared" si="8"/>
        <v>4.9000000000000004</v>
      </c>
    </row>
    <row r="178" spans="1:13" x14ac:dyDescent="0.2">
      <c r="A178" s="36" t="s">
        <v>162</v>
      </c>
      <c r="B178" s="38" t="s">
        <v>1568</v>
      </c>
      <c r="C178" s="36">
        <v>-15.7358333312</v>
      </c>
      <c r="D178" s="36">
        <v>129.75597222799999</v>
      </c>
      <c r="E178" s="36">
        <v>229</v>
      </c>
      <c r="F178" s="36">
        <v>35</v>
      </c>
      <c r="G178" s="36">
        <v>9</v>
      </c>
      <c r="H178" s="36">
        <v>2220</v>
      </c>
      <c r="I178" s="36">
        <v>7.5</v>
      </c>
      <c r="J178" s="36">
        <v>1.3</v>
      </c>
      <c r="K178" s="36">
        <v>7</v>
      </c>
      <c r="L178" s="37">
        <f t="shared" si="7"/>
        <v>25.714285714285712</v>
      </c>
      <c r="M178" s="37">
        <f t="shared" si="8"/>
        <v>4.9000000000000004</v>
      </c>
    </row>
    <row r="179" spans="1:13" x14ac:dyDescent="0.2">
      <c r="A179" s="36" t="s">
        <v>232</v>
      </c>
      <c r="B179" s="38" t="s">
        <v>1568</v>
      </c>
      <c r="C179" s="36">
        <v>-15.6164583303</v>
      </c>
      <c r="D179" s="36">
        <v>129.94534723000001</v>
      </c>
      <c r="E179" s="36">
        <v>208</v>
      </c>
      <c r="F179" s="36">
        <v>52</v>
      </c>
      <c r="G179" s="36">
        <v>9</v>
      </c>
      <c r="H179" s="36">
        <v>3839</v>
      </c>
      <c r="I179" s="36">
        <v>8.1999999999999993</v>
      </c>
      <c r="J179" s="36">
        <v>0.9</v>
      </c>
      <c r="K179" s="36">
        <v>11</v>
      </c>
      <c r="L179" s="37">
        <f t="shared" si="7"/>
        <v>17.307692307692307</v>
      </c>
      <c r="M179" s="37">
        <f t="shared" si="8"/>
        <v>4.9000000000000004</v>
      </c>
    </row>
    <row r="180" spans="1:13" x14ac:dyDescent="0.2">
      <c r="A180" s="36" t="s">
        <v>244</v>
      </c>
      <c r="B180" s="38" t="s">
        <v>1568</v>
      </c>
      <c r="C180" s="36">
        <v>-15.597777774600001</v>
      </c>
      <c r="D180" s="36">
        <v>129.98564813300001</v>
      </c>
      <c r="E180" s="36">
        <v>209</v>
      </c>
      <c r="F180" s="36">
        <v>35</v>
      </c>
      <c r="G180" s="36">
        <v>9</v>
      </c>
      <c r="H180" s="36">
        <v>2559</v>
      </c>
      <c r="I180" s="36">
        <v>8.8000000000000007</v>
      </c>
      <c r="J180" s="36">
        <v>1.5</v>
      </c>
      <c r="K180" s="36">
        <v>6</v>
      </c>
      <c r="L180" s="37">
        <f t="shared" si="7"/>
        <v>25.714285714285712</v>
      </c>
      <c r="M180" s="37">
        <f t="shared" si="8"/>
        <v>4.9000000000000004</v>
      </c>
    </row>
    <row r="181" spans="1:13" x14ac:dyDescent="0.2">
      <c r="A181" s="36" t="s">
        <v>268</v>
      </c>
      <c r="B181" s="38" t="s">
        <v>1568</v>
      </c>
      <c r="C181" s="36">
        <v>-15.2224494856</v>
      </c>
      <c r="D181" s="36">
        <v>129.99772727800001</v>
      </c>
      <c r="E181" s="36">
        <v>269</v>
      </c>
      <c r="F181" s="36">
        <v>71</v>
      </c>
      <c r="G181" s="36">
        <v>9</v>
      </c>
      <c r="H181" s="36">
        <v>4405</v>
      </c>
      <c r="I181" s="36">
        <v>5.0999999999999996</v>
      </c>
      <c r="J181" s="36">
        <v>0.3</v>
      </c>
      <c r="K181" s="36">
        <v>32</v>
      </c>
      <c r="L181" s="37">
        <f t="shared" si="7"/>
        <v>12.676056338028168</v>
      </c>
      <c r="M181" s="37">
        <f t="shared" si="8"/>
        <v>4.9000000000000004</v>
      </c>
    </row>
    <row r="182" spans="1:13" x14ac:dyDescent="0.2">
      <c r="A182" s="36" t="s">
        <v>273</v>
      </c>
      <c r="B182" s="38" t="s">
        <v>1568</v>
      </c>
      <c r="C182" s="36">
        <v>-15.2134722159</v>
      </c>
      <c r="D182" s="36">
        <v>129.966250008</v>
      </c>
      <c r="E182" s="36">
        <v>240</v>
      </c>
      <c r="F182" s="36">
        <v>54</v>
      </c>
      <c r="G182" s="36">
        <v>9</v>
      </c>
      <c r="H182" s="36">
        <v>1528</v>
      </c>
      <c r="I182" s="36">
        <v>4</v>
      </c>
      <c r="J182" s="36">
        <v>0.5</v>
      </c>
      <c r="K182" s="36">
        <v>18</v>
      </c>
      <c r="L182" s="37">
        <f t="shared" si="7"/>
        <v>16.666666666666664</v>
      </c>
      <c r="M182" s="37">
        <f t="shared" si="8"/>
        <v>4.9000000000000004</v>
      </c>
    </row>
    <row r="183" spans="1:13" x14ac:dyDescent="0.2">
      <c r="A183" s="36" t="s">
        <v>363</v>
      </c>
      <c r="B183" s="38" t="s">
        <v>1568</v>
      </c>
      <c r="C183" s="36">
        <v>-15.072499992599999</v>
      </c>
      <c r="D183" s="36">
        <v>129.75583333899999</v>
      </c>
      <c r="E183" s="36">
        <v>240</v>
      </c>
      <c r="F183" s="36">
        <v>25</v>
      </c>
      <c r="G183" s="36">
        <v>9</v>
      </c>
      <c r="H183" s="36">
        <v>3008</v>
      </c>
      <c r="I183" s="36">
        <v>13.2</v>
      </c>
      <c r="J183" s="36">
        <v>2.9</v>
      </c>
      <c r="K183" s="36">
        <v>3</v>
      </c>
      <c r="L183" s="37">
        <f t="shared" si="7"/>
        <v>36</v>
      </c>
      <c r="M183" s="37">
        <f t="shared" si="8"/>
        <v>4.9000000000000004</v>
      </c>
    </row>
    <row r="184" spans="1:13" x14ac:dyDescent="0.2">
      <c r="A184" s="36" t="s">
        <v>393</v>
      </c>
      <c r="B184" s="38" t="s">
        <v>1568</v>
      </c>
      <c r="C184" s="36">
        <v>-15.9782539875</v>
      </c>
      <c r="D184" s="36">
        <v>130.73797621599999</v>
      </c>
      <c r="E184" s="36">
        <v>329</v>
      </c>
      <c r="F184" s="36">
        <v>25</v>
      </c>
      <c r="G184" s="36">
        <v>9</v>
      </c>
      <c r="H184" s="36">
        <v>3345</v>
      </c>
      <c r="I184" s="36">
        <v>13.7</v>
      </c>
      <c r="J184" s="36">
        <v>2.8</v>
      </c>
      <c r="K184" s="36">
        <v>3</v>
      </c>
      <c r="L184" s="37">
        <f t="shared" si="7"/>
        <v>36</v>
      </c>
      <c r="M184" s="37">
        <f t="shared" si="8"/>
        <v>4.9000000000000004</v>
      </c>
    </row>
    <row r="185" spans="1:13" x14ac:dyDescent="0.2">
      <c r="A185" s="36" t="s">
        <v>397</v>
      </c>
      <c r="B185" s="38" t="s">
        <v>1568</v>
      </c>
      <c r="C185" s="36">
        <v>-15.9602777775</v>
      </c>
      <c r="D185" s="36">
        <v>130.70333333900001</v>
      </c>
      <c r="E185" s="36">
        <v>320</v>
      </c>
      <c r="F185" s="36">
        <v>26</v>
      </c>
      <c r="G185" s="36">
        <v>9</v>
      </c>
      <c r="H185" s="36">
        <v>2801</v>
      </c>
      <c r="I185" s="36">
        <v>11.3</v>
      </c>
      <c r="J185" s="36">
        <v>2.2999999999999998</v>
      </c>
      <c r="K185" s="36">
        <v>4</v>
      </c>
      <c r="L185" s="37">
        <f t="shared" si="7"/>
        <v>34.615384615384613</v>
      </c>
      <c r="M185" s="37">
        <f t="shared" si="8"/>
        <v>4.9000000000000004</v>
      </c>
    </row>
    <row r="186" spans="1:13" x14ac:dyDescent="0.2">
      <c r="A186" s="36" t="s">
        <v>448</v>
      </c>
      <c r="B186" s="38" t="s">
        <v>1568</v>
      </c>
      <c r="C186" s="36">
        <v>-15.8999999992</v>
      </c>
      <c r="D186" s="36">
        <v>130.73388889500001</v>
      </c>
      <c r="E186" s="36">
        <v>310</v>
      </c>
      <c r="F186" s="36">
        <v>51</v>
      </c>
      <c r="G186" s="36">
        <v>9</v>
      </c>
      <c r="H186" s="36">
        <v>4449</v>
      </c>
      <c r="I186" s="36">
        <v>10</v>
      </c>
      <c r="J186" s="36">
        <v>1.1000000000000001</v>
      </c>
      <c r="K186" s="36">
        <v>8</v>
      </c>
      <c r="L186" s="37">
        <f t="shared" si="7"/>
        <v>17.647058823529413</v>
      </c>
      <c r="M186" s="37">
        <f t="shared" si="8"/>
        <v>4.9000000000000004</v>
      </c>
    </row>
    <row r="187" spans="1:13" x14ac:dyDescent="0.2">
      <c r="A187" s="36" t="s">
        <v>477</v>
      </c>
      <c r="B187" s="38" t="s">
        <v>1568</v>
      </c>
      <c r="C187" s="36">
        <v>-15.873287013400001</v>
      </c>
      <c r="D187" s="36">
        <v>130.75023146500001</v>
      </c>
      <c r="E187" s="36">
        <v>309</v>
      </c>
      <c r="F187" s="36">
        <v>90</v>
      </c>
      <c r="G187" s="36">
        <v>9</v>
      </c>
      <c r="H187" s="36">
        <v>5922</v>
      </c>
      <c r="I187" s="36">
        <v>6.3</v>
      </c>
      <c r="J187" s="36">
        <v>0.3</v>
      </c>
      <c r="K187" s="36">
        <v>26</v>
      </c>
      <c r="L187" s="37">
        <f t="shared" si="7"/>
        <v>10</v>
      </c>
      <c r="M187" s="37">
        <f t="shared" si="8"/>
        <v>4.9000000000000004</v>
      </c>
    </row>
    <row r="188" spans="1:13" x14ac:dyDescent="0.2">
      <c r="A188" s="36" t="s">
        <v>478</v>
      </c>
      <c r="B188" s="38" t="s">
        <v>1568</v>
      </c>
      <c r="C188" s="36">
        <v>-15.873194443399999</v>
      </c>
      <c r="D188" s="36">
        <v>130.805138895</v>
      </c>
      <c r="E188" s="36">
        <v>340</v>
      </c>
      <c r="F188" s="36">
        <v>21</v>
      </c>
      <c r="G188" s="36">
        <v>9</v>
      </c>
      <c r="H188" s="36">
        <v>2738</v>
      </c>
      <c r="I188" s="36">
        <v>12.7</v>
      </c>
      <c r="J188" s="36">
        <v>3</v>
      </c>
      <c r="K188" s="36">
        <v>3</v>
      </c>
      <c r="L188" s="37">
        <f t="shared" si="7"/>
        <v>42.857142857142854</v>
      </c>
      <c r="M188" s="37">
        <f t="shared" si="8"/>
        <v>4.9000000000000004</v>
      </c>
    </row>
    <row r="189" spans="1:13" x14ac:dyDescent="0.2">
      <c r="A189" s="36" t="s">
        <v>481</v>
      </c>
      <c r="B189" s="38" t="s">
        <v>1568</v>
      </c>
      <c r="C189" s="36">
        <v>-15.871555581699999</v>
      </c>
      <c r="D189" s="36">
        <v>130.78899997900001</v>
      </c>
      <c r="E189" s="36">
        <v>309</v>
      </c>
      <c r="F189" s="36">
        <v>71</v>
      </c>
      <c r="G189" s="36">
        <v>9</v>
      </c>
      <c r="H189" s="36">
        <v>4527</v>
      </c>
      <c r="I189" s="36">
        <v>6.3</v>
      </c>
      <c r="J189" s="36">
        <v>0.4</v>
      </c>
      <c r="K189" s="36">
        <v>21</v>
      </c>
      <c r="L189" s="37">
        <f t="shared" si="7"/>
        <v>12.676056338028168</v>
      </c>
      <c r="M189" s="37">
        <f t="shared" si="8"/>
        <v>4.9000000000000004</v>
      </c>
    </row>
    <row r="190" spans="1:13" x14ac:dyDescent="0.2">
      <c r="A190" s="36" t="s">
        <v>494</v>
      </c>
      <c r="B190" s="38" t="s">
        <v>1568</v>
      </c>
      <c r="C190" s="36">
        <v>-15.8502777766</v>
      </c>
      <c r="D190" s="36">
        <v>130.81333334000001</v>
      </c>
      <c r="E190" s="36">
        <v>340</v>
      </c>
      <c r="F190" s="36">
        <v>22</v>
      </c>
      <c r="G190" s="36">
        <v>9</v>
      </c>
      <c r="H190" s="36">
        <v>2743</v>
      </c>
      <c r="I190" s="36">
        <v>12.1</v>
      </c>
      <c r="J190" s="36">
        <v>2.7</v>
      </c>
      <c r="K190" s="36">
        <v>3</v>
      </c>
      <c r="L190" s="37">
        <f t="shared" si="7"/>
        <v>40.909090909090914</v>
      </c>
      <c r="M190" s="37">
        <f t="shared" si="8"/>
        <v>4.9000000000000004</v>
      </c>
    </row>
    <row r="191" spans="1:13" x14ac:dyDescent="0.2">
      <c r="A191" s="36" t="s">
        <v>499</v>
      </c>
      <c r="B191" s="38" t="s">
        <v>1568</v>
      </c>
      <c r="C191" s="36">
        <v>-15.846666665400001</v>
      </c>
      <c r="D191" s="36">
        <v>130.81583334000001</v>
      </c>
      <c r="E191" s="36">
        <v>340</v>
      </c>
      <c r="F191" s="36">
        <v>24</v>
      </c>
      <c r="G191" s="36">
        <v>9</v>
      </c>
      <c r="H191" s="36">
        <v>2557</v>
      </c>
      <c r="I191" s="36">
        <v>11.8</v>
      </c>
      <c r="J191" s="36">
        <v>2.7</v>
      </c>
      <c r="K191" s="36">
        <v>3</v>
      </c>
      <c r="L191" s="37">
        <f t="shared" si="7"/>
        <v>37.5</v>
      </c>
      <c r="M191" s="37">
        <f t="shared" si="8"/>
        <v>4.9000000000000004</v>
      </c>
    </row>
    <row r="192" spans="1:13" x14ac:dyDescent="0.2">
      <c r="A192" s="36" t="s">
        <v>548</v>
      </c>
      <c r="B192" s="38" t="s">
        <v>1568</v>
      </c>
      <c r="C192" s="36">
        <v>-15.7877777761</v>
      </c>
      <c r="D192" s="36">
        <v>130.86759257700001</v>
      </c>
      <c r="E192" s="36">
        <v>321</v>
      </c>
      <c r="F192" s="36">
        <v>80</v>
      </c>
      <c r="G192" s="36">
        <v>9</v>
      </c>
      <c r="H192" s="36">
        <v>5599</v>
      </c>
      <c r="I192" s="36">
        <v>8.1</v>
      </c>
      <c r="J192" s="36">
        <v>0.6</v>
      </c>
      <c r="K192" s="36">
        <v>16</v>
      </c>
      <c r="L192" s="37">
        <f t="shared" si="7"/>
        <v>11.25</v>
      </c>
      <c r="M192" s="37">
        <f t="shared" si="8"/>
        <v>4.9000000000000004</v>
      </c>
    </row>
    <row r="193" spans="1:13" x14ac:dyDescent="0.2">
      <c r="A193" s="36" t="s">
        <v>638</v>
      </c>
      <c r="B193" s="38" t="s">
        <v>1568</v>
      </c>
      <c r="C193" s="36">
        <v>-15.566527774300001</v>
      </c>
      <c r="D193" s="36">
        <v>130.69500000599999</v>
      </c>
      <c r="E193" s="36">
        <v>209</v>
      </c>
      <c r="F193" s="36">
        <v>47</v>
      </c>
      <c r="G193" s="36">
        <v>9</v>
      </c>
      <c r="H193" s="36">
        <v>2677</v>
      </c>
      <c r="I193" s="36">
        <v>6.5</v>
      </c>
      <c r="J193" s="36">
        <v>0.8</v>
      </c>
      <c r="K193" s="36">
        <v>12</v>
      </c>
      <c r="L193" s="37">
        <f t="shared" si="7"/>
        <v>19.148936170212767</v>
      </c>
      <c r="M193" s="37">
        <f t="shared" si="8"/>
        <v>4.9000000000000004</v>
      </c>
    </row>
    <row r="194" spans="1:13" x14ac:dyDescent="0.2">
      <c r="A194" s="36" t="s">
        <v>652</v>
      </c>
      <c r="B194" s="38" t="s">
        <v>1568</v>
      </c>
      <c r="C194" s="36">
        <v>-15.536388885199999</v>
      </c>
      <c r="D194" s="36">
        <v>130.04361111099999</v>
      </c>
      <c r="E194" s="36">
        <v>210</v>
      </c>
      <c r="F194" s="36">
        <v>48</v>
      </c>
      <c r="G194" s="36">
        <v>9</v>
      </c>
      <c r="H194" s="36">
        <v>4370</v>
      </c>
      <c r="I194" s="36">
        <v>11</v>
      </c>
      <c r="J194" s="36">
        <v>1.4</v>
      </c>
      <c r="K194" s="36">
        <v>7</v>
      </c>
      <c r="L194" s="37">
        <f t="shared" si="7"/>
        <v>18.75</v>
      </c>
      <c r="M194" s="37">
        <f t="shared" si="8"/>
        <v>4.9000000000000004</v>
      </c>
    </row>
    <row r="195" spans="1:13" x14ac:dyDescent="0.2">
      <c r="A195" s="36" t="s">
        <v>656</v>
      </c>
      <c r="B195" s="38" t="s">
        <v>1568</v>
      </c>
      <c r="C195" s="36">
        <v>-15.5300925775</v>
      </c>
      <c r="D195" s="36">
        <v>130.89648147700001</v>
      </c>
      <c r="E195" s="36">
        <v>299</v>
      </c>
      <c r="F195" s="36">
        <v>34</v>
      </c>
      <c r="G195" s="36">
        <v>9</v>
      </c>
      <c r="H195" s="36">
        <v>3228</v>
      </c>
      <c r="I195" s="36">
        <v>10.5</v>
      </c>
      <c r="J195" s="36">
        <v>1.7</v>
      </c>
      <c r="K195" s="36">
        <v>5</v>
      </c>
      <c r="L195" s="37">
        <f t="shared" si="7"/>
        <v>26.47058823529412</v>
      </c>
      <c r="M195" s="37">
        <f t="shared" si="8"/>
        <v>4.9000000000000004</v>
      </c>
    </row>
    <row r="196" spans="1:13" x14ac:dyDescent="0.2">
      <c r="A196" s="36" t="s">
        <v>659</v>
      </c>
      <c r="B196" s="38" t="s">
        <v>1568</v>
      </c>
      <c r="C196" s="36">
        <v>-15.5264999962</v>
      </c>
      <c r="D196" s="36">
        <v>130.05261111199999</v>
      </c>
      <c r="E196" s="36">
        <v>219</v>
      </c>
      <c r="F196" s="36">
        <v>43</v>
      </c>
      <c r="G196" s="36">
        <v>9</v>
      </c>
      <c r="H196" s="36">
        <v>4320</v>
      </c>
      <c r="I196" s="36">
        <v>11.9</v>
      </c>
      <c r="J196" s="36">
        <v>1.6</v>
      </c>
      <c r="K196" s="36">
        <v>5</v>
      </c>
      <c r="L196" s="37">
        <f t="shared" si="7"/>
        <v>20.930232558139537</v>
      </c>
      <c r="M196" s="37">
        <f t="shared" si="8"/>
        <v>4.9000000000000004</v>
      </c>
    </row>
    <row r="197" spans="1:13" x14ac:dyDescent="0.2">
      <c r="A197" s="36" t="s">
        <v>661</v>
      </c>
      <c r="B197" s="38" t="s">
        <v>1568</v>
      </c>
      <c r="C197" s="36">
        <v>-15.5244444406</v>
      </c>
      <c r="D197" s="36">
        <v>130.04944444500001</v>
      </c>
      <c r="E197" s="36">
        <v>210</v>
      </c>
      <c r="F197" s="36">
        <v>30</v>
      </c>
      <c r="G197" s="36">
        <v>9</v>
      </c>
      <c r="H197" s="36">
        <v>3954</v>
      </c>
      <c r="I197" s="36">
        <v>13.4</v>
      </c>
      <c r="J197" s="36">
        <v>2.2999999999999998</v>
      </c>
      <c r="K197" s="36">
        <v>4</v>
      </c>
      <c r="L197" s="37">
        <f t="shared" si="7"/>
        <v>30</v>
      </c>
      <c r="M197" s="37">
        <f t="shared" si="8"/>
        <v>4.9000000000000004</v>
      </c>
    </row>
    <row r="198" spans="1:13" x14ac:dyDescent="0.2">
      <c r="A198" s="36" t="s">
        <v>722</v>
      </c>
      <c r="B198" s="38" t="s">
        <v>1568</v>
      </c>
      <c r="C198" s="36">
        <v>-15.455166655499999</v>
      </c>
      <c r="D198" s="36">
        <v>130.99433333499999</v>
      </c>
      <c r="E198" s="36">
        <v>281</v>
      </c>
      <c r="F198" s="36">
        <v>20</v>
      </c>
      <c r="G198" s="36">
        <v>9</v>
      </c>
      <c r="H198" s="36">
        <v>2572</v>
      </c>
      <c r="I198" s="36">
        <v>13.4</v>
      </c>
      <c r="J198" s="36">
        <v>3.5</v>
      </c>
      <c r="K198" s="36">
        <v>3</v>
      </c>
      <c r="L198" s="37">
        <f t="shared" si="7"/>
        <v>45</v>
      </c>
      <c r="M198" s="37">
        <f t="shared" si="8"/>
        <v>4.9000000000000004</v>
      </c>
    </row>
    <row r="199" spans="1:13" x14ac:dyDescent="0.2">
      <c r="A199" s="36" t="s">
        <v>734</v>
      </c>
      <c r="B199" s="38" t="s">
        <v>1568</v>
      </c>
      <c r="C199" s="36">
        <v>-15.3524999948</v>
      </c>
      <c r="D199" s="36">
        <v>130.197222224</v>
      </c>
      <c r="E199" s="36">
        <v>220</v>
      </c>
      <c r="F199" s="36">
        <v>36</v>
      </c>
      <c r="G199" s="36">
        <v>9</v>
      </c>
      <c r="H199" s="36">
        <v>3548</v>
      </c>
      <c r="I199" s="36">
        <v>11.1</v>
      </c>
      <c r="J199" s="36">
        <v>1.7</v>
      </c>
      <c r="K199" s="36">
        <v>5</v>
      </c>
      <c r="L199" s="37">
        <f t="shared" si="7"/>
        <v>25</v>
      </c>
      <c r="M199" s="37">
        <f t="shared" si="8"/>
        <v>4.9000000000000004</v>
      </c>
    </row>
    <row r="200" spans="1:13" x14ac:dyDescent="0.2">
      <c r="A200" s="36" t="s">
        <v>767</v>
      </c>
      <c r="B200" s="38" t="s">
        <v>1568</v>
      </c>
      <c r="C200" s="36">
        <v>-15.293179010499999</v>
      </c>
      <c r="D200" s="36">
        <v>130.307345685</v>
      </c>
      <c r="E200" s="36">
        <v>272</v>
      </c>
      <c r="F200" s="36">
        <v>86</v>
      </c>
      <c r="G200" s="36">
        <v>9</v>
      </c>
      <c r="H200" s="36">
        <v>3395</v>
      </c>
      <c r="I200" s="36">
        <v>3.2</v>
      </c>
      <c r="J200" s="36">
        <v>0.2</v>
      </c>
      <c r="K200" s="36">
        <v>59</v>
      </c>
      <c r="L200" s="37">
        <f t="shared" si="7"/>
        <v>10.465116279069768</v>
      </c>
      <c r="M200" s="37">
        <f t="shared" si="8"/>
        <v>4.9000000000000004</v>
      </c>
    </row>
    <row r="201" spans="1:13" x14ac:dyDescent="0.2">
      <c r="A201" s="36" t="s">
        <v>798</v>
      </c>
      <c r="B201" s="38" t="s">
        <v>1568</v>
      </c>
      <c r="C201" s="36">
        <v>-15.260648142200001</v>
      </c>
      <c r="D201" s="36">
        <v>130.30879629899999</v>
      </c>
      <c r="E201" s="36">
        <v>299</v>
      </c>
      <c r="F201" s="36">
        <v>24</v>
      </c>
      <c r="G201" s="36">
        <v>9</v>
      </c>
      <c r="H201" s="36">
        <v>2932</v>
      </c>
      <c r="I201" s="36">
        <v>13.3</v>
      </c>
      <c r="J201" s="36">
        <v>3</v>
      </c>
      <c r="K201" s="36">
        <v>3</v>
      </c>
      <c r="L201" s="37">
        <f t="shared" si="7"/>
        <v>37.5</v>
      </c>
      <c r="M201" s="37">
        <f t="shared" si="8"/>
        <v>4.9000000000000004</v>
      </c>
    </row>
    <row r="202" spans="1:13" x14ac:dyDescent="0.2">
      <c r="A202" s="36" t="s">
        <v>803</v>
      </c>
      <c r="B202" s="38" t="s">
        <v>1568</v>
      </c>
      <c r="C202" s="36">
        <v>-15.2563888829</v>
      </c>
      <c r="D202" s="36">
        <v>130.317083336</v>
      </c>
      <c r="E202" s="36">
        <v>299</v>
      </c>
      <c r="F202" s="36">
        <v>29</v>
      </c>
      <c r="G202" s="36">
        <v>9</v>
      </c>
      <c r="H202" s="36">
        <v>4014</v>
      </c>
      <c r="I202" s="36">
        <v>15.3</v>
      </c>
      <c r="J202" s="36">
        <v>2.9</v>
      </c>
      <c r="K202" s="36">
        <v>3</v>
      </c>
      <c r="L202" s="37">
        <f t="shared" ref="L202:L265" si="9">G202/F202*100</f>
        <v>31.03448275862069</v>
      </c>
      <c r="M202" s="37">
        <f t="shared" ref="M202:M265" si="10">G202*9.8*250/3600*80%</f>
        <v>4.9000000000000004</v>
      </c>
    </row>
    <row r="203" spans="1:13" x14ac:dyDescent="0.2">
      <c r="A203" s="36" t="s">
        <v>840</v>
      </c>
      <c r="B203" s="38" t="s">
        <v>1568</v>
      </c>
      <c r="C203" s="36">
        <v>-15.237777771699999</v>
      </c>
      <c r="D203" s="36">
        <v>130.32583333599999</v>
      </c>
      <c r="E203" s="36">
        <v>300</v>
      </c>
      <c r="F203" s="36">
        <v>22</v>
      </c>
      <c r="G203" s="36">
        <v>9</v>
      </c>
      <c r="H203" s="36">
        <v>2931</v>
      </c>
      <c r="I203" s="36">
        <v>14.2</v>
      </c>
      <c r="J203" s="36">
        <v>3.4</v>
      </c>
      <c r="K203" s="36">
        <v>3</v>
      </c>
      <c r="L203" s="37">
        <f t="shared" si="9"/>
        <v>40.909090909090914</v>
      </c>
      <c r="M203" s="37">
        <f t="shared" si="10"/>
        <v>4.9000000000000004</v>
      </c>
    </row>
    <row r="204" spans="1:13" x14ac:dyDescent="0.2">
      <c r="A204" s="36" t="s">
        <v>867</v>
      </c>
      <c r="B204" s="38" t="s">
        <v>1568</v>
      </c>
      <c r="C204" s="36">
        <v>-15.226604949</v>
      </c>
      <c r="D204" s="36">
        <v>130.38438273599999</v>
      </c>
      <c r="E204" s="36">
        <v>248</v>
      </c>
      <c r="F204" s="36">
        <v>140</v>
      </c>
      <c r="G204" s="36">
        <v>9</v>
      </c>
      <c r="H204" s="36">
        <v>1336</v>
      </c>
      <c r="I204" s="36">
        <v>1.3</v>
      </c>
      <c r="J204" s="36">
        <v>0.1</v>
      </c>
      <c r="K204" s="36">
        <v>137</v>
      </c>
      <c r="L204" s="37">
        <f t="shared" si="9"/>
        <v>6.4285714285714279</v>
      </c>
      <c r="M204" s="37">
        <f t="shared" si="10"/>
        <v>4.9000000000000004</v>
      </c>
    </row>
    <row r="205" spans="1:13" x14ac:dyDescent="0.2">
      <c r="A205" s="36" t="s">
        <v>938</v>
      </c>
      <c r="B205" s="38" t="s">
        <v>1568</v>
      </c>
      <c r="C205" s="36">
        <v>-15.1573333334</v>
      </c>
      <c r="D205" s="36">
        <v>130.465111122</v>
      </c>
      <c r="E205" s="36">
        <v>309</v>
      </c>
      <c r="F205" s="36">
        <v>22</v>
      </c>
      <c r="G205" s="36">
        <v>9</v>
      </c>
      <c r="H205" s="36">
        <v>2500</v>
      </c>
      <c r="I205" s="36">
        <v>11.7</v>
      </c>
      <c r="J205" s="36">
        <v>2.7</v>
      </c>
      <c r="K205" s="36">
        <v>3</v>
      </c>
      <c r="L205" s="37">
        <f t="shared" si="9"/>
        <v>40.909090909090914</v>
      </c>
      <c r="M205" s="37">
        <f t="shared" si="10"/>
        <v>4.9000000000000004</v>
      </c>
    </row>
    <row r="206" spans="1:13" x14ac:dyDescent="0.2">
      <c r="A206" s="36" t="s">
        <v>960</v>
      </c>
      <c r="B206" s="38" t="s">
        <v>1568</v>
      </c>
      <c r="C206" s="36">
        <v>-15.1311333193</v>
      </c>
      <c r="D206" s="36">
        <v>130.544977789</v>
      </c>
      <c r="E206" s="36">
        <v>291</v>
      </c>
      <c r="F206" s="36">
        <v>37</v>
      </c>
      <c r="G206" s="36">
        <v>9</v>
      </c>
      <c r="H206" s="36">
        <v>3787</v>
      </c>
      <c r="I206" s="36">
        <v>11</v>
      </c>
      <c r="J206" s="36">
        <v>1.6</v>
      </c>
      <c r="K206" s="36">
        <v>5</v>
      </c>
      <c r="L206" s="37">
        <f t="shared" si="9"/>
        <v>24.324324324324326</v>
      </c>
      <c r="M206" s="37">
        <f t="shared" si="10"/>
        <v>4.9000000000000004</v>
      </c>
    </row>
    <row r="207" spans="1:13" x14ac:dyDescent="0.2">
      <c r="A207" s="36" t="s">
        <v>984</v>
      </c>
      <c r="B207" s="38" t="s">
        <v>1568</v>
      </c>
      <c r="C207" s="36">
        <v>-15.1168650771</v>
      </c>
      <c r="D207" s="36">
        <v>130.56158731100001</v>
      </c>
      <c r="E207" s="36">
        <v>279</v>
      </c>
      <c r="F207" s="36">
        <v>90</v>
      </c>
      <c r="G207" s="36">
        <v>9</v>
      </c>
      <c r="H207" s="36">
        <v>5365</v>
      </c>
      <c r="I207" s="36">
        <v>7.8</v>
      </c>
      <c r="J207" s="36">
        <v>0.6</v>
      </c>
      <c r="K207" s="36">
        <v>17</v>
      </c>
      <c r="L207" s="37">
        <f t="shared" si="9"/>
        <v>10</v>
      </c>
      <c r="M207" s="37">
        <f t="shared" si="10"/>
        <v>4.9000000000000004</v>
      </c>
    </row>
    <row r="208" spans="1:13" x14ac:dyDescent="0.2">
      <c r="A208" s="36" t="s">
        <v>1007</v>
      </c>
      <c r="B208" s="38" t="s">
        <v>1568</v>
      </c>
      <c r="C208" s="36">
        <v>-15.0831140184</v>
      </c>
      <c r="D208" s="36">
        <v>130.906169589</v>
      </c>
      <c r="E208" s="36">
        <v>298</v>
      </c>
      <c r="F208" s="36">
        <v>31</v>
      </c>
      <c r="G208" s="36">
        <v>9</v>
      </c>
      <c r="H208" s="36">
        <v>3609</v>
      </c>
      <c r="I208" s="36">
        <v>12.6</v>
      </c>
      <c r="J208" s="36">
        <v>2.2000000000000002</v>
      </c>
      <c r="K208" s="36">
        <v>4</v>
      </c>
      <c r="L208" s="37">
        <f t="shared" si="9"/>
        <v>29.032258064516132</v>
      </c>
      <c r="M208" s="37">
        <f t="shared" si="10"/>
        <v>4.9000000000000004</v>
      </c>
    </row>
    <row r="209" spans="1:13" x14ac:dyDescent="0.2">
      <c r="A209" s="36" t="s">
        <v>1040</v>
      </c>
      <c r="B209" s="38" t="s">
        <v>1568</v>
      </c>
      <c r="C209" s="36">
        <v>-15.0494444368</v>
      </c>
      <c r="D209" s="36">
        <v>130.543611115</v>
      </c>
      <c r="E209" s="36">
        <v>300</v>
      </c>
      <c r="F209" s="36">
        <v>23</v>
      </c>
      <c r="G209" s="36">
        <v>9</v>
      </c>
      <c r="H209" s="36">
        <v>3310</v>
      </c>
      <c r="I209" s="36">
        <v>15.2</v>
      </c>
      <c r="J209" s="36">
        <v>3.5</v>
      </c>
      <c r="K209" s="36">
        <v>3</v>
      </c>
      <c r="L209" s="37">
        <f t="shared" si="9"/>
        <v>39.130434782608695</v>
      </c>
      <c r="M209" s="37">
        <f t="shared" si="10"/>
        <v>4.9000000000000004</v>
      </c>
    </row>
    <row r="210" spans="1:13" x14ac:dyDescent="0.2">
      <c r="A210" s="36" t="s">
        <v>84</v>
      </c>
      <c r="B210" s="38" t="s">
        <v>1568</v>
      </c>
      <c r="C210" s="36">
        <v>-14.706277782200001</v>
      </c>
      <c r="D210" s="36">
        <v>130.16455554999999</v>
      </c>
      <c r="E210" s="36">
        <v>251</v>
      </c>
      <c r="F210" s="36">
        <v>29</v>
      </c>
      <c r="G210" s="36">
        <v>8</v>
      </c>
      <c r="H210" s="36">
        <v>3130</v>
      </c>
      <c r="I210" s="36">
        <v>11.4</v>
      </c>
      <c r="J210" s="36">
        <v>2.1</v>
      </c>
      <c r="K210" s="36">
        <v>4</v>
      </c>
      <c r="L210" s="37">
        <f t="shared" si="9"/>
        <v>27.586206896551722</v>
      </c>
      <c r="M210" s="37">
        <f t="shared" si="10"/>
        <v>4.3555555555555561</v>
      </c>
    </row>
    <row r="211" spans="1:13" x14ac:dyDescent="0.2">
      <c r="A211" s="36" t="s">
        <v>90</v>
      </c>
      <c r="B211" s="38" t="s">
        <v>1568</v>
      </c>
      <c r="C211" s="36">
        <v>-14.6029166635</v>
      </c>
      <c r="D211" s="36">
        <v>130.143611112</v>
      </c>
      <c r="E211" s="36">
        <v>239</v>
      </c>
      <c r="F211" s="36">
        <v>25</v>
      </c>
      <c r="G211" s="36">
        <v>8</v>
      </c>
      <c r="H211" s="36">
        <v>3063</v>
      </c>
      <c r="I211" s="36">
        <v>11.5</v>
      </c>
      <c r="J211" s="36">
        <v>2.2000000000000002</v>
      </c>
      <c r="K211" s="36">
        <v>4</v>
      </c>
      <c r="L211" s="37">
        <f t="shared" si="9"/>
        <v>32</v>
      </c>
      <c r="M211" s="37">
        <f t="shared" si="10"/>
        <v>4.3555555555555561</v>
      </c>
    </row>
    <row r="212" spans="1:13" x14ac:dyDescent="0.2">
      <c r="A212" s="36" t="s">
        <v>193</v>
      </c>
      <c r="B212" s="38" t="s">
        <v>1568</v>
      </c>
      <c r="C212" s="36">
        <v>-15.688888886399999</v>
      </c>
      <c r="D212" s="36">
        <v>129.82129632499999</v>
      </c>
      <c r="E212" s="36">
        <v>271</v>
      </c>
      <c r="F212" s="36">
        <v>52</v>
      </c>
      <c r="G212" s="36">
        <v>8</v>
      </c>
      <c r="H212" s="36">
        <v>4578</v>
      </c>
      <c r="I212" s="36">
        <v>9.6999999999999993</v>
      </c>
      <c r="J212" s="36">
        <v>1</v>
      </c>
      <c r="K212" s="36">
        <v>8</v>
      </c>
      <c r="L212" s="37">
        <f t="shared" si="9"/>
        <v>15.384615384615385</v>
      </c>
      <c r="M212" s="37">
        <f t="shared" si="10"/>
        <v>4.3555555555555561</v>
      </c>
    </row>
    <row r="213" spans="1:13" x14ac:dyDescent="0.2">
      <c r="A213" s="36" t="s">
        <v>220</v>
      </c>
      <c r="B213" s="38" t="s">
        <v>1568</v>
      </c>
      <c r="C213" s="36">
        <v>-15.6300617104</v>
      </c>
      <c r="D213" s="36">
        <v>129.92438273900001</v>
      </c>
      <c r="E213" s="36">
        <v>209</v>
      </c>
      <c r="F213" s="36">
        <v>49</v>
      </c>
      <c r="G213" s="36">
        <v>8</v>
      </c>
      <c r="H213" s="36">
        <v>2835</v>
      </c>
      <c r="I213" s="36">
        <v>4.4000000000000004</v>
      </c>
      <c r="J213" s="36">
        <v>0.3</v>
      </c>
      <c r="K213" s="36">
        <v>25</v>
      </c>
      <c r="L213" s="37">
        <f t="shared" si="9"/>
        <v>16.326530612244898</v>
      </c>
      <c r="M213" s="37">
        <f t="shared" si="10"/>
        <v>4.3555555555555561</v>
      </c>
    </row>
    <row r="214" spans="1:13" x14ac:dyDescent="0.2">
      <c r="A214" s="36" t="s">
        <v>245</v>
      </c>
      <c r="B214" s="38" t="s">
        <v>1568</v>
      </c>
      <c r="C214" s="36">
        <v>-15.5955555523</v>
      </c>
      <c r="D214" s="36">
        <v>129.98444445199999</v>
      </c>
      <c r="E214" s="36">
        <v>210</v>
      </c>
      <c r="F214" s="36">
        <v>28</v>
      </c>
      <c r="G214" s="36">
        <v>8</v>
      </c>
      <c r="H214" s="36">
        <v>1829</v>
      </c>
      <c r="I214" s="36">
        <v>7.2</v>
      </c>
      <c r="J214" s="36">
        <v>1.4</v>
      </c>
      <c r="K214" s="36">
        <v>6</v>
      </c>
      <c r="L214" s="37">
        <f t="shared" si="9"/>
        <v>28.571428571428569</v>
      </c>
      <c r="M214" s="37">
        <f t="shared" si="10"/>
        <v>4.3555555555555561</v>
      </c>
    </row>
    <row r="215" spans="1:13" x14ac:dyDescent="0.2">
      <c r="A215" s="36" t="s">
        <v>247</v>
      </c>
      <c r="B215" s="38" t="s">
        <v>1568</v>
      </c>
      <c r="C215" s="36">
        <v>-15.5874999967</v>
      </c>
      <c r="D215" s="36">
        <v>130.000000008</v>
      </c>
      <c r="E215" s="36">
        <v>210</v>
      </c>
      <c r="F215" s="36">
        <v>35</v>
      </c>
      <c r="G215" s="36">
        <v>8</v>
      </c>
      <c r="H215" s="36">
        <v>1312</v>
      </c>
      <c r="I215" s="36">
        <v>5</v>
      </c>
      <c r="J215" s="36">
        <v>1</v>
      </c>
      <c r="K215" s="36">
        <v>8</v>
      </c>
      <c r="L215" s="37">
        <f t="shared" si="9"/>
        <v>22.857142857142858</v>
      </c>
      <c r="M215" s="37">
        <f t="shared" si="10"/>
        <v>4.3555555555555561</v>
      </c>
    </row>
    <row r="216" spans="1:13" x14ac:dyDescent="0.2">
      <c r="A216" s="36" t="s">
        <v>262</v>
      </c>
      <c r="B216" s="38" t="s">
        <v>1568</v>
      </c>
      <c r="C216" s="36">
        <v>-15.3978571526</v>
      </c>
      <c r="D216" s="36">
        <v>129.54591271699999</v>
      </c>
      <c r="E216" s="36">
        <v>271</v>
      </c>
      <c r="F216" s="36">
        <v>23</v>
      </c>
      <c r="G216" s="36">
        <v>8</v>
      </c>
      <c r="H216" s="36">
        <v>2742</v>
      </c>
      <c r="I216" s="36">
        <v>11.1</v>
      </c>
      <c r="J216" s="36">
        <v>2.2000000000000002</v>
      </c>
      <c r="K216" s="36">
        <v>4</v>
      </c>
      <c r="L216" s="37">
        <f t="shared" si="9"/>
        <v>34.782608695652172</v>
      </c>
      <c r="M216" s="37">
        <f t="shared" si="10"/>
        <v>4.3555555555555561</v>
      </c>
    </row>
    <row r="217" spans="1:13" x14ac:dyDescent="0.2">
      <c r="A217" s="36" t="s">
        <v>361</v>
      </c>
      <c r="B217" s="38" t="s">
        <v>1568</v>
      </c>
      <c r="C217" s="36">
        <v>-15.0738888815</v>
      </c>
      <c r="D217" s="36">
        <v>129.75888889500001</v>
      </c>
      <c r="E217" s="36">
        <v>240</v>
      </c>
      <c r="F217" s="36">
        <v>39</v>
      </c>
      <c r="G217" s="36">
        <v>8</v>
      </c>
      <c r="H217" s="36">
        <v>3607</v>
      </c>
      <c r="I217" s="36">
        <v>8.1</v>
      </c>
      <c r="J217" s="36">
        <v>0.9</v>
      </c>
      <c r="K217" s="36">
        <v>9</v>
      </c>
      <c r="L217" s="37">
        <f t="shared" si="9"/>
        <v>20.512820512820511</v>
      </c>
      <c r="M217" s="37">
        <f t="shared" si="10"/>
        <v>4.3555555555555561</v>
      </c>
    </row>
    <row r="218" spans="1:13" x14ac:dyDescent="0.2">
      <c r="A218" s="36" t="s">
        <v>368</v>
      </c>
      <c r="B218" s="38" t="s">
        <v>1568</v>
      </c>
      <c r="C218" s="36">
        <v>-15.0643055481</v>
      </c>
      <c r="D218" s="36">
        <v>129.915555563</v>
      </c>
      <c r="E218" s="36">
        <v>231</v>
      </c>
      <c r="F218" s="36">
        <v>60</v>
      </c>
      <c r="G218" s="36">
        <v>8</v>
      </c>
      <c r="H218" s="36">
        <v>2085</v>
      </c>
      <c r="I218" s="36">
        <v>3.7</v>
      </c>
      <c r="J218" s="36">
        <v>0.3</v>
      </c>
      <c r="K218" s="36">
        <v>23</v>
      </c>
      <c r="L218" s="37">
        <f t="shared" si="9"/>
        <v>13.333333333333334</v>
      </c>
      <c r="M218" s="37">
        <f t="shared" si="10"/>
        <v>4.3555555555555561</v>
      </c>
    </row>
    <row r="219" spans="1:13" x14ac:dyDescent="0.2">
      <c r="A219" s="36" t="s">
        <v>389</v>
      </c>
      <c r="B219" s="38" t="s">
        <v>1568</v>
      </c>
      <c r="C219" s="36">
        <v>-15.0312221929</v>
      </c>
      <c r="D219" s="36">
        <v>129.76016669399999</v>
      </c>
      <c r="E219" s="36">
        <v>219</v>
      </c>
      <c r="F219" s="36">
        <v>46</v>
      </c>
      <c r="G219" s="36">
        <v>8</v>
      </c>
      <c r="H219" s="36">
        <v>3308</v>
      </c>
      <c r="I219" s="36">
        <v>7.3</v>
      </c>
      <c r="J219" s="36">
        <v>0.8</v>
      </c>
      <c r="K219" s="36">
        <v>10</v>
      </c>
      <c r="L219" s="37">
        <f t="shared" si="9"/>
        <v>17.391304347826086</v>
      </c>
      <c r="M219" s="37">
        <f t="shared" si="10"/>
        <v>4.3555555555555561</v>
      </c>
    </row>
    <row r="220" spans="1:13" x14ac:dyDescent="0.2">
      <c r="A220" s="36" t="s">
        <v>449</v>
      </c>
      <c r="B220" s="38" t="s">
        <v>1568</v>
      </c>
      <c r="C220" s="36">
        <v>-15.8989814581</v>
      </c>
      <c r="D220" s="36">
        <v>130.76953702099999</v>
      </c>
      <c r="E220" s="36">
        <v>331</v>
      </c>
      <c r="F220" s="36">
        <v>29</v>
      </c>
      <c r="G220" s="36">
        <v>8</v>
      </c>
      <c r="H220" s="36">
        <v>3287</v>
      </c>
      <c r="I220" s="36">
        <v>10.8</v>
      </c>
      <c r="J220" s="36">
        <v>1.8</v>
      </c>
      <c r="K220" s="36">
        <v>4</v>
      </c>
      <c r="L220" s="37">
        <f t="shared" si="9"/>
        <v>27.586206896551722</v>
      </c>
      <c r="M220" s="37">
        <f t="shared" si="10"/>
        <v>4.3555555555555561</v>
      </c>
    </row>
    <row r="221" spans="1:13" x14ac:dyDescent="0.2">
      <c r="A221" s="36" t="s">
        <v>462</v>
      </c>
      <c r="B221" s="38" t="s">
        <v>1568</v>
      </c>
      <c r="C221" s="36">
        <v>-15.885344440800001</v>
      </c>
      <c r="D221" s="36">
        <v>130.72493334200001</v>
      </c>
      <c r="E221" s="36">
        <v>313</v>
      </c>
      <c r="F221" s="36">
        <v>31</v>
      </c>
      <c r="G221" s="36">
        <v>8</v>
      </c>
      <c r="H221" s="36">
        <v>3956</v>
      </c>
      <c r="I221" s="36">
        <v>12.2</v>
      </c>
      <c r="J221" s="36">
        <v>1.9</v>
      </c>
      <c r="K221" s="36">
        <v>4</v>
      </c>
      <c r="L221" s="37">
        <f t="shared" si="9"/>
        <v>25.806451612903224</v>
      </c>
      <c r="M221" s="37">
        <f t="shared" si="10"/>
        <v>4.3555555555555561</v>
      </c>
    </row>
    <row r="222" spans="1:13" x14ac:dyDescent="0.2">
      <c r="A222" s="36" t="s">
        <v>472</v>
      </c>
      <c r="B222" s="38" t="s">
        <v>1568</v>
      </c>
      <c r="C222" s="36">
        <v>-15.875317449600001</v>
      </c>
      <c r="D222" s="36">
        <v>130.75134922199999</v>
      </c>
      <c r="E222" s="36">
        <v>309</v>
      </c>
      <c r="F222" s="36">
        <v>78</v>
      </c>
      <c r="G222" s="36">
        <v>8</v>
      </c>
      <c r="H222" s="36">
        <v>3376</v>
      </c>
      <c r="I222" s="36">
        <v>4.8</v>
      </c>
      <c r="J222" s="36">
        <v>0.3</v>
      </c>
      <c r="K222" s="36">
        <v>25</v>
      </c>
      <c r="L222" s="37">
        <f t="shared" si="9"/>
        <v>10.256410256410255</v>
      </c>
      <c r="M222" s="37">
        <f t="shared" si="10"/>
        <v>4.3555555555555561</v>
      </c>
    </row>
    <row r="223" spans="1:13" x14ac:dyDescent="0.2">
      <c r="A223" s="36" t="s">
        <v>476</v>
      </c>
      <c r="B223" s="38" t="s">
        <v>1568</v>
      </c>
      <c r="C223" s="36">
        <v>-15.8734722212</v>
      </c>
      <c r="D223" s="36">
        <v>130.78777778400001</v>
      </c>
      <c r="E223" s="36">
        <v>308</v>
      </c>
      <c r="F223" s="36">
        <v>56</v>
      </c>
      <c r="G223" s="36">
        <v>8</v>
      </c>
      <c r="H223" s="36">
        <v>4379</v>
      </c>
      <c r="I223" s="36">
        <v>7.4</v>
      </c>
      <c r="J223" s="36">
        <v>0.6</v>
      </c>
      <c r="K223" s="36">
        <v>13</v>
      </c>
      <c r="L223" s="37">
        <f t="shared" si="9"/>
        <v>14.285714285714285</v>
      </c>
      <c r="M223" s="37">
        <f t="shared" si="10"/>
        <v>4.3555555555555561</v>
      </c>
    </row>
    <row r="224" spans="1:13" x14ac:dyDescent="0.2">
      <c r="A224" s="36" t="s">
        <v>491</v>
      </c>
      <c r="B224" s="38" t="s">
        <v>1568</v>
      </c>
      <c r="C224" s="36">
        <v>-15.8602777767</v>
      </c>
      <c r="D224" s="36">
        <v>130.803750006</v>
      </c>
      <c r="E224" s="36">
        <v>319</v>
      </c>
      <c r="F224" s="36">
        <v>43</v>
      </c>
      <c r="G224" s="36">
        <v>8</v>
      </c>
      <c r="H224" s="36">
        <v>3840</v>
      </c>
      <c r="I224" s="36">
        <v>8.4</v>
      </c>
      <c r="J224" s="36">
        <v>0.9</v>
      </c>
      <c r="K224" s="36">
        <v>8</v>
      </c>
      <c r="L224" s="37">
        <f t="shared" si="9"/>
        <v>18.604651162790699</v>
      </c>
      <c r="M224" s="37">
        <f t="shared" si="10"/>
        <v>4.3555555555555561</v>
      </c>
    </row>
    <row r="225" spans="1:13" x14ac:dyDescent="0.2">
      <c r="A225" s="36" t="s">
        <v>515</v>
      </c>
      <c r="B225" s="38" t="s">
        <v>1568</v>
      </c>
      <c r="C225" s="36">
        <v>-15.829722220900001</v>
      </c>
      <c r="D225" s="36">
        <v>130.795555562</v>
      </c>
      <c r="E225" s="36">
        <v>330</v>
      </c>
      <c r="F225" s="36">
        <v>20</v>
      </c>
      <c r="G225" s="36">
        <v>8</v>
      </c>
      <c r="H225" s="36">
        <v>2733</v>
      </c>
      <c r="I225" s="36">
        <v>12</v>
      </c>
      <c r="J225" s="36">
        <v>2.6</v>
      </c>
      <c r="K225" s="36">
        <v>3</v>
      </c>
      <c r="L225" s="37">
        <f t="shared" si="9"/>
        <v>40</v>
      </c>
      <c r="M225" s="37">
        <f t="shared" si="10"/>
        <v>4.3555555555555561</v>
      </c>
    </row>
    <row r="226" spans="1:13" x14ac:dyDescent="0.2">
      <c r="A226" s="36" t="s">
        <v>518</v>
      </c>
      <c r="B226" s="38" t="s">
        <v>1568</v>
      </c>
      <c r="C226" s="36">
        <v>-15.8247222208</v>
      </c>
      <c r="D226" s="36">
        <v>130.84000000699999</v>
      </c>
      <c r="E226" s="36">
        <v>350</v>
      </c>
      <c r="F226" s="36">
        <v>19</v>
      </c>
      <c r="G226" s="36">
        <v>8</v>
      </c>
      <c r="H226" s="36">
        <v>3216</v>
      </c>
      <c r="I226" s="36">
        <v>15.3</v>
      </c>
      <c r="J226" s="36">
        <v>3.6</v>
      </c>
      <c r="K226" s="36">
        <v>2</v>
      </c>
      <c r="L226" s="37">
        <f t="shared" si="9"/>
        <v>42.105263157894733</v>
      </c>
      <c r="M226" s="37">
        <f t="shared" si="10"/>
        <v>4.3555555555555561</v>
      </c>
    </row>
    <row r="227" spans="1:13" x14ac:dyDescent="0.2">
      <c r="A227" s="36" t="s">
        <v>624</v>
      </c>
      <c r="B227" s="38" t="s">
        <v>1568</v>
      </c>
      <c r="C227" s="36">
        <v>-15.5778888584</v>
      </c>
      <c r="D227" s="36">
        <v>130.66427775599999</v>
      </c>
      <c r="E227" s="36">
        <v>239</v>
      </c>
      <c r="F227" s="36">
        <v>28</v>
      </c>
      <c r="G227" s="36">
        <v>8</v>
      </c>
      <c r="H227" s="36">
        <v>3235</v>
      </c>
      <c r="I227" s="36">
        <v>11.7</v>
      </c>
      <c r="J227" s="36">
        <v>2.1</v>
      </c>
      <c r="K227" s="36">
        <v>4</v>
      </c>
      <c r="L227" s="37">
        <f t="shared" si="9"/>
        <v>28.571428571428569</v>
      </c>
      <c r="M227" s="37">
        <f t="shared" si="10"/>
        <v>4.3555555555555561</v>
      </c>
    </row>
    <row r="228" spans="1:13" x14ac:dyDescent="0.2">
      <c r="A228" s="36" t="s">
        <v>695</v>
      </c>
      <c r="B228" s="38" t="s">
        <v>1568</v>
      </c>
      <c r="C228" s="36">
        <v>-15.492579365899999</v>
      </c>
      <c r="D228" s="36">
        <v>130.903690488</v>
      </c>
      <c r="E228" s="36">
        <v>269</v>
      </c>
      <c r="F228" s="36">
        <v>60</v>
      </c>
      <c r="G228" s="36">
        <v>8</v>
      </c>
      <c r="H228" s="36">
        <v>3238</v>
      </c>
      <c r="I228" s="36">
        <v>4.8</v>
      </c>
      <c r="J228" s="36">
        <v>0.4</v>
      </c>
      <c r="K228" s="36">
        <v>23</v>
      </c>
      <c r="L228" s="37">
        <f t="shared" si="9"/>
        <v>13.333333333333334</v>
      </c>
      <c r="M228" s="37">
        <f t="shared" si="10"/>
        <v>4.3555555555555561</v>
      </c>
    </row>
    <row r="229" spans="1:13" x14ac:dyDescent="0.2">
      <c r="A229" s="36" t="s">
        <v>717</v>
      </c>
      <c r="B229" s="38" t="s">
        <v>1568</v>
      </c>
      <c r="C229" s="36">
        <v>-15.4694444402</v>
      </c>
      <c r="D229" s="36">
        <v>130.109166668</v>
      </c>
      <c r="E229" s="36">
        <v>250</v>
      </c>
      <c r="F229" s="36">
        <v>38</v>
      </c>
      <c r="G229" s="36">
        <v>8</v>
      </c>
      <c r="H229" s="36">
        <v>3382</v>
      </c>
      <c r="I229" s="36">
        <v>8.8000000000000007</v>
      </c>
      <c r="J229" s="36">
        <v>1.1000000000000001</v>
      </c>
      <c r="K229" s="36">
        <v>7</v>
      </c>
      <c r="L229" s="37">
        <f t="shared" si="9"/>
        <v>21.052631578947366</v>
      </c>
      <c r="M229" s="37">
        <f t="shared" si="10"/>
        <v>4.3555555555555561</v>
      </c>
    </row>
    <row r="230" spans="1:13" x14ac:dyDescent="0.2">
      <c r="A230" s="36" t="s">
        <v>732</v>
      </c>
      <c r="B230" s="38" t="s">
        <v>1568</v>
      </c>
      <c r="C230" s="36">
        <v>-15.353055550400001</v>
      </c>
      <c r="D230" s="36">
        <v>130.204166668</v>
      </c>
      <c r="E230" s="36">
        <v>230</v>
      </c>
      <c r="F230" s="36">
        <v>29</v>
      </c>
      <c r="G230" s="36">
        <v>8</v>
      </c>
      <c r="H230" s="36">
        <v>3251</v>
      </c>
      <c r="I230" s="36">
        <v>10.8</v>
      </c>
      <c r="J230" s="36">
        <v>1.8</v>
      </c>
      <c r="K230" s="36">
        <v>4</v>
      </c>
      <c r="L230" s="37">
        <f t="shared" si="9"/>
        <v>27.586206896551722</v>
      </c>
      <c r="M230" s="37">
        <f t="shared" si="10"/>
        <v>4.3555555555555561</v>
      </c>
    </row>
    <row r="231" spans="1:13" x14ac:dyDescent="0.2">
      <c r="A231" s="36" t="s">
        <v>743</v>
      </c>
      <c r="B231" s="38" t="s">
        <v>1568</v>
      </c>
      <c r="C231" s="36">
        <v>-15.3374999947</v>
      </c>
      <c r="D231" s="36">
        <v>130.23833333499999</v>
      </c>
      <c r="E231" s="36">
        <v>250</v>
      </c>
      <c r="F231" s="36">
        <v>31</v>
      </c>
      <c r="G231" s="36">
        <v>8</v>
      </c>
      <c r="H231" s="36">
        <v>3002</v>
      </c>
      <c r="I231" s="36">
        <v>8.6999999999999993</v>
      </c>
      <c r="J231" s="36">
        <v>1.3</v>
      </c>
      <c r="K231" s="36">
        <v>6</v>
      </c>
      <c r="L231" s="37">
        <f t="shared" si="9"/>
        <v>25.806451612903224</v>
      </c>
      <c r="M231" s="37">
        <f t="shared" si="10"/>
        <v>4.3555555555555561</v>
      </c>
    </row>
    <row r="232" spans="1:13" x14ac:dyDescent="0.2">
      <c r="A232" s="36" t="s">
        <v>761</v>
      </c>
      <c r="B232" s="38" t="s">
        <v>1568</v>
      </c>
      <c r="C232" s="36">
        <v>-15.307499994500001</v>
      </c>
      <c r="D232" s="36">
        <v>130.285555558</v>
      </c>
      <c r="E232" s="36">
        <v>270</v>
      </c>
      <c r="F232" s="36">
        <v>28</v>
      </c>
      <c r="G232" s="36">
        <v>8</v>
      </c>
      <c r="H232" s="36">
        <v>2871</v>
      </c>
      <c r="I232" s="36">
        <v>9.6999999999999993</v>
      </c>
      <c r="J232" s="36">
        <v>1.6</v>
      </c>
      <c r="K232" s="36">
        <v>5</v>
      </c>
      <c r="L232" s="37">
        <f t="shared" si="9"/>
        <v>28.571428571428569</v>
      </c>
      <c r="M232" s="37">
        <f t="shared" si="10"/>
        <v>4.3555555555555561</v>
      </c>
    </row>
    <row r="233" spans="1:13" x14ac:dyDescent="0.2">
      <c r="A233" s="36" t="s">
        <v>763</v>
      </c>
      <c r="B233" s="38" t="s">
        <v>1568</v>
      </c>
      <c r="C233" s="36">
        <v>-15.304861105600001</v>
      </c>
      <c r="D233" s="36">
        <v>130.30444444700001</v>
      </c>
      <c r="E233" s="36">
        <v>272</v>
      </c>
      <c r="F233" s="36">
        <v>64</v>
      </c>
      <c r="G233" s="36">
        <v>8</v>
      </c>
      <c r="H233" s="36">
        <v>4098</v>
      </c>
      <c r="I233" s="36">
        <v>5.6</v>
      </c>
      <c r="J233" s="36">
        <v>0.4</v>
      </c>
      <c r="K233" s="36">
        <v>22</v>
      </c>
      <c r="L233" s="37">
        <f t="shared" si="9"/>
        <v>12.5</v>
      </c>
      <c r="M233" s="37">
        <f t="shared" si="10"/>
        <v>4.3555555555555561</v>
      </c>
    </row>
    <row r="234" spans="1:13" x14ac:dyDescent="0.2">
      <c r="A234" s="36" t="s">
        <v>768</v>
      </c>
      <c r="B234" s="38" t="s">
        <v>1568</v>
      </c>
      <c r="C234" s="36">
        <v>-15.293021878799999</v>
      </c>
      <c r="D234" s="36">
        <v>130.45496633299999</v>
      </c>
      <c r="E234" s="36">
        <v>312</v>
      </c>
      <c r="F234" s="36">
        <v>30</v>
      </c>
      <c r="G234" s="36">
        <v>8</v>
      </c>
      <c r="H234" s="36">
        <v>3105</v>
      </c>
      <c r="I234" s="36">
        <v>10.199999999999999</v>
      </c>
      <c r="J234" s="36">
        <v>1.7</v>
      </c>
      <c r="K234" s="36">
        <v>5</v>
      </c>
      <c r="L234" s="37">
        <f t="shared" si="9"/>
        <v>26.666666666666668</v>
      </c>
      <c r="M234" s="37">
        <f t="shared" si="10"/>
        <v>4.3555555555555561</v>
      </c>
    </row>
    <row r="235" spans="1:13" x14ac:dyDescent="0.2">
      <c r="A235" s="36" t="s">
        <v>785</v>
      </c>
      <c r="B235" s="38" t="s">
        <v>1568</v>
      </c>
      <c r="C235" s="36">
        <v>-15.2734126974</v>
      </c>
      <c r="D235" s="36">
        <v>130.302579372</v>
      </c>
      <c r="E235" s="36">
        <v>299</v>
      </c>
      <c r="F235" s="36">
        <v>19</v>
      </c>
      <c r="G235" s="36">
        <v>8</v>
      </c>
      <c r="H235" s="36">
        <v>3617</v>
      </c>
      <c r="I235" s="36">
        <v>15.6</v>
      </c>
      <c r="J235" s="36">
        <v>3.4</v>
      </c>
      <c r="K235" s="36">
        <v>2</v>
      </c>
      <c r="L235" s="37">
        <f t="shared" si="9"/>
        <v>42.105263157894733</v>
      </c>
      <c r="M235" s="37">
        <f t="shared" si="10"/>
        <v>4.3555555555555561</v>
      </c>
    </row>
    <row r="236" spans="1:13" x14ac:dyDescent="0.2">
      <c r="A236" s="36" t="s">
        <v>819</v>
      </c>
      <c r="B236" s="38" t="s">
        <v>1568</v>
      </c>
      <c r="C236" s="36">
        <v>-15.2469444384</v>
      </c>
      <c r="D236" s="36">
        <v>130.36805555800001</v>
      </c>
      <c r="E236" s="36">
        <v>280</v>
      </c>
      <c r="F236" s="36">
        <v>28</v>
      </c>
      <c r="G236" s="36">
        <v>8</v>
      </c>
      <c r="H236" s="36">
        <v>3297</v>
      </c>
      <c r="I236" s="36">
        <v>11.3</v>
      </c>
      <c r="J236" s="36">
        <v>1.9</v>
      </c>
      <c r="K236" s="36">
        <v>4</v>
      </c>
      <c r="L236" s="37">
        <f t="shared" si="9"/>
        <v>28.571428571428569</v>
      </c>
      <c r="M236" s="37">
        <f t="shared" si="10"/>
        <v>4.3555555555555561</v>
      </c>
    </row>
    <row r="237" spans="1:13" x14ac:dyDescent="0.2">
      <c r="A237" s="36" t="s">
        <v>855</v>
      </c>
      <c r="B237" s="38" t="s">
        <v>1568</v>
      </c>
      <c r="C237" s="36">
        <v>-15.2315740679</v>
      </c>
      <c r="D237" s="36">
        <v>130.34462963199999</v>
      </c>
      <c r="E237" s="36">
        <v>309</v>
      </c>
      <c r="F237" s="36">
        <v>17</v>
      </c>
      <c r="G237" s="36">
        <v>8</v>
      </c>
      <c r="H237" s="36">
        <v>2809</v>
      </c>
      <c r="I237" s="36">
        <v>13.8</v>
      </c>
      <c r="J237" s="36">
        <v>3.4</v>
      </c>
      <c r="K237" s="36">
        <v>2</v>
      </c>
      <c r="L237" s="37">
        <f t="shared" si="9"/>
        <v>47.058823529411761</v>
      </c>
      <c r="M237" s="37">
        <f t="shared" si="10"/>
        <v>4.3555555555555561</v>
      </c>
    </row>
    <row r="238" spans="1:13" x14ac:dyDescent="0.2">
      <c r="A238" s="36" t="s">
        <v>881</v>
      </c>
      <c r="B238" s="38" t="s">
        <v>1568</v>
      </c>
      <c r="C238" s="36">
        <v>-15.2205555493</v>
      </c>
      <c r="D238" s="36">
        <v>130.370000003</v>
      </c>
      <c r="E238" s="36">
        <v>290</v>
      </c>
      <c r="F238" s="36">
        <v>33</v>
      </c>
      <c r="G238" s="36">
        <v>8</v>
      </c>
      <c r="H238" s="36">
        <v>3294</v>
      </c>
      <c r="I238" s="36">
        <v>9.9</v>
      </c>
      <c r="J238" s="36">
        <v>1.5</v>
      </c>
      <c r="K238" s="36">
        <v>5</v>
      </c>
      <c r="L238" s="37">
        <f t="shared" si="9"/>
        <v>24.242424242424242</v>
      </c>
      <c r="M238" s="37">
        <f t="shared" si="10"/>
        <v>4.3555555555555561</v>
      </c>
    </row>
    <row r="239" spans="1:13" x14ac:dyDescent="0.2">
      <c r="A239" s="36" t="s">
        <v>895</v>
      </c>
      <c r="B239" s="38" t="s">
        <v>1568</v>
      </c>
      <c r="C239" s="36">
        <v>-15.2129444314</v>
      </c>
      <c r="D239" s="36">
        <v>130.39288889900001</v>
      </c>
      <c r="E239" s="36">
        <v>289</v>
      </c>
      <c r="F239" s="36">
        <v>27</v>
      </c>
      <c r="G239" s="36">
        <v>8</v>
      </c>
      <c r="H239" s="36">
        <v>3048</v>
      </c>
      <c r="I239" s="36">
        <v>10.8</v>
      </c>
      <c r="J239" s="36">
        <v>1.9</v>
      </c>
      <c r="K239" s="36">
        <v>4</v>
      </c>
      <c r="L239" s="37">
        <f t="shared" si="9"/>
        <v>29.629629629629626</v>
      </c>
      <c r="M239" s="37">
        <f t="shared" si="10"/>
        <v>4.3555555555555561</v>
      </c>
    </row>
    <row r="240" spans="1:13" x14ac:dyDescent="0.2">
      <c r="A240" s="36" t="s">
        <v>913</v>
      </c>
      <c r="B240" s="38" t="s">
        <v>1568</v>
      </c>
      <c r="C240" s="36">
        <v>-15.1883333268</v>
      </c>
      <c r="D240" s="36">
        <v>130.03569444499999</v>
      </c>
      <c r="E240" s="36">
        <v>261</v>
      </c>
      <c r="F240" s="36">
        <v>19</v>
      </c>
      <c r="G240" s="36">
        <v>8</v>
      </c>
      <c r="H240" s="36">
        <v>2567</v>
      </c>
      <c r="I240" s="36">
        <v>12.2</v>
      </c>
      <c r="J240" s="36">
        <v>2.9</v>
      </c>
      <c r="K240" s="36">
        <v>3</v>
      </c>
      <c r="L240" s="37">
        <f t="shared" si="9"/>
        <v>42.105263157894733</v>
      </c>
      <c r="M240" s="37">
        <f t="shared" si="10"/>
        <v>4.3555555555555561</v>
      </c>
    </row>
    <row r="241" spans="1:13" x14ac:dyDescent="0.2">
      <c r="A241" s="36" t="s">
        <v>914</v>
      </c>
      <c r="B241" s="38" t="s">
        <v>1568</v>
      </c>
      <c r="C241" s="36">
        <v>-15.1844444379</v>
      </c>
      <c r="D241" s="36">
        <v>130.49027778199999</v>
      </c>
      <c r="E241" s="36">
        <v>310</v>
      </c>
      <c r="F241" s="36">
        <v>43</v>
      </c>
      <c r="G241" s="36">
        <v>8</v>
      </c>
      <c r="H241" s="36">
        <v>3784</v>
      </c>
      <c r="I241" s="36">
        <v>8.8000000000000007</v>
      </c>
      <c r="J241" s="36">
        <v>1</v>
      </c>
      <c r="K241" s="36">
        <v>8</v>
      </c>
      <c r="L241" s="37">
        <f t="shared" si="9"/>
        <v>18.604651162790699</v>
      </c>
      <c r="M241" s="37">
        <f t="shared" si="10"/>
        <v>4.3555555555555561</v>
      </c>
    </row>
    <row r="242" spans="1:13" x14ac:dyDescent="0.2">
      <c r="A242" s="36" t="s">
        <v>937</v>
      </c>
      <c r="B242" s="38" t="s">
        <v>1568</v>
      </c>
      <c r="C242" s="36">
        <v>-15.157777770999999</v>
      </c>
      <c r="D242" s="36">
        <v>130.47305555899999</v>
      </c>
      <c r="E242" s="36">
        <v>320</v>
      </c>
      <c r="F242" s="36">
        <v>18</v>
      </c>
      <c r="G242" s="36">
        <v>8</v>
      </c>
      <c r="H242" s="36">
        <v>2505</v>
      </c>
      <c r="I242" s="36">
        <v>12.8</v>
      </c>
      <c r="J242" s="36">
        <v>3.2</v>
      </c>
      <c r="K242" s="36">
        <v>2</v>
      </c>
      <c r="L242" s="37">
        <f t="shared" si="9"/>
        <v>44.444444444444443</v>
      </c>
      <c r="M242" s="37">
        <f t="shared" si="10"/>
        <v>4.3555555555555561</v>
      </c>
    </row>
    <row r="243" spans="1:13" x14ac:dyDescent="0.2">
      <c r="A243" s="36" t="s">
        <v>952</v>
      </c>
      <c r="B243" s="38" t="s">
        <v>1568</v>
      </c>
      <c r="C243" s="36">
        <v>-15.141944437599999</v>
      </c>
      <c r="D243" s="36">
        <v>130.47611111500001</v>
      </c>
      <c r="E243" s="36">
        <v>320</v>
      </c>
      <c r="F243" s="36">
        <v>15</v>
      </c>
      <c r="G243" s="36">
        <v>8</v>
      </c>
      <c r="H243" s="36">
        <v>2330</v>
      </c>
      <c r="I243" s="36">
        <v>12.5</v>
      </c>
      <c r="J243" s="36">
        <v>3.3</v>
      </c>
      <c r="K243" s="36">
        <v>2</v>
      </c>
      <c r="L243" s="37">
        <f t="shared" si="9"/>
        <v>53.333333333333336</v>
      </c>
      <c r="M243" s="37">
        <f t="shared" si="10"/>
        <v>4.3555555555555561</v>
      </c>
    </row>
    <row r="244" spans="1:13" x14ac:dyDescent="0.2">
      <c r="A244" s="36" t="s">
        <v>971</v>
      </c>
      <c r="B244" s="38" t="s">
        <v>1568</v>
      </c>
      <c r="C244" s="36">
        <v>-15.1247222152</v>
      </c>
      <c r="D244" s="36">
        <v>130.55722222700001</v>
      </c>
      <c r="E244" s="36">
        <v>280</v>
      </c>
      <c r="F244" s="36">
        <v>63</v>
      </c>
      <c r="G244" s="36">
        <v>8</v>
      </c>
      <c r="H244" s="36">
        <v>4274</v>
      </c>
      <c r="I244" s="36">
        <v>6.3</v>
      </c>
      <c r="J244" s="36">
        <v>0.5</v>
      </c>
      <c r="K244" s="36">
        <v>17</v>
      </c>
      <c r="L244" s="37">
        <f t="shared" si="9"/>
        <v>12.698412698412698</v>
      </c>
      <c r="M244" s="37">
        <f t="shared" si="10"/>
        <v>4.3555555555555561</v>
      </c>
    </row>
    <row r="245" spans="1:13" x14ac:dyDescent="0.2">
      <c r="A245" s="36" t="s">
        <v>978</v>
      </c>
      <c r="B245" s="38" t="s">
        <v>1568</v>
      </c>
      <c r="C245" s="36">
        <v>-15.1208024612</v>
      </c>
      <c r="D245" s="36">
        <v>130.59111111600001</v>
      </c>
      <c r="E245" s="36">
        <v>281</v>
      </c>
      <c r="F245" s="36">
        <v>31</v>
      </c>
      <c r="G245" s="36">
        <v>8</v>
      </c>
      <c r="H245" s="36">
        <v>3785</v>
      </c>
      <c r="I245" s="36">
        <v>12.8</v>
      </c>
      <c r="J245" s="36">
        <v>2.2000000000000002</v>
      </c>
      <c r="K245" s="36">
        <v>4</v>
      </c>
      <c r="L245" s="37">
        <f t="shared" si="9"/>
        <v>25.806451612903224</v>
      </c>
      <c r="M245" s="37">
        <f t="shared" si="10"/>
        <v>4.3555555555555561</v>
      </c>
    </row>
    <row r="246" spans="1:13" x14ac:dyDescent="0.2">
      <c r="A246" s="36" t="s">
        <v>982</v>
      </c>
      <c r="B246" s="38" t="s">
        <v>1568</v>
      </c>
      <c r="C246" s="36">
        <v>-15.118106062800001</v>
      </c>
      <c r="D246" s="36">
        <v>130.905227271</v>
      </c>
      <c r="E246" s="36">
        <v>301</v>
      </c>
      <c r="F246" s="36">
        <v>18</v>
      </c>
      <c r="G246" s="36">
        <v>8</v>
      </c>
      <c r="H246" s="36">
        <v>3048</v>
      </c>
      <c r="I246" s="36">
        <v>14.2</v>
      </c>
      <c r="J246" s="36">
        <v>3.3</v>
      </c>
      <c r="K246" s="36">
        <v>2</v>
      </c>
      <c r="L246" s="37">
        <f t="shared" si="9"/>
        <v>44.444444444444443</v>
      </c>
      <c r="M246" s="37">
        <f t="shared" si="10"/>
        <v>4.3555555555555561</v>
      </c>
    </row>
    <row r="247" spans="1:13" x14ac:dyDescent="0.2">
      <c r="A247" s="36" t="s">
        <v>991</v>
      </c>
      <c r="B247" s="38" t="s">
        <v>1568</v>
      </c>
      <c r="C247" s="36">
        <v>-15.104166659500001</v>
      </c>
      <c r="D247" s="36">
        <v>130.55361111600001</v>
      </c>
      <c r="E247" s="36">
        <v>310</v>
      </c>
      <c r="F247" s="36">
        <v>21</v>
      </c>
      <c r="G247" s="36">
        <v>8</v>
      </c>
      <c r="H247" s="36">
        <v>2563</v>
      </c>
      <c r="I247" s="36">
        <v>11.7</v>
      </c>
      <c r="J247" s="36">
        <v>2.7</v>
      </c>
      <c r="K247" s="36">
        <v>3</v>
      </c>
      <c r="L247" s="37">
        <f t="shared" si="9"/>
        <v>38.095238095238095</v>
      </c>
      <c r="M247" s="37">
        <f t="shared" si="10"/>
        <v>4.3555555555555561</v>
      </c>
    </row>
    <row r="248" spans="1:13" x14ac:dyDescent="0.2">
      <c r="A248" s="36" t="s">
        <v>994</v>
      </c>
      <c r="B248" s="38" t="s">
        <v>1568</v>
      </c>
      <c r="C248" s="36">
        <v>-15.100555548399999</v>
      </c>
      <c r="D248" s="36">
        <v>130.55194444899999</v>
      </c>
      <c r="E248" s="36">
        <v>310</v>
      </c>
      <c r="F248" s="36">
        <v>21</v>
      </c>
      <c r="G248" s="36">
        <v>8</v>
      </c>
      <c r="H248" s="36">
        <v>3234</v>
      </c>
      <c r="I248" s="36">
        <v>14.2</v>
      </c>
      <c r="J248" s="36">
        <v>3.1</v>
      </c>
      <c r="K248" s="36">
        <v>3</v>
      </c>
      <c r="L248" s="37">
        <f t="shared" si="9"/>
        <v>38.095238095238095</v>
      </c>
      <c r="M248" s="37">
        <f t="shared" si="10"/>
        <v>4.3555555555555561</v>
      </c>
    </row>
    <row r="249" spans="1:13" x14ac:dyDescent="0.2">
      <c r="A249" s="36" t="s">
        <v>997</v>
      </c>
      <c r="B249" s="38" t="s">
        <v>1568</v>
      </c>
      <c r="C249" s="36">
        <v>-15.0991666595</v>
      </c>
      <c r="D249" s="36">
        <v>130.58000000499999</v>
      </c>
      <c r="E249" s="36">
        <v>300</v>
      </c>
      <c r="F249" s="36">
        <v>34</v>
      </c>
      <c r="G249" s="36">
        <v>8</v>
      </c>
      <c r="H249" s="36">
        <v>3725</v>
      </c>
      <c r="I249" s="36">
        <v>10.5</v>
      </c>
      <c r="J249" s="36">
        <v>1.5</v>
      </c>
      <c r="K249" s="36">
        <v>5</v>
      </c>
      <c r="L249" s="37">
        <f t="shared" si="9"/>
        <v>23.52941176470588</v>
      </c>
      <c r="M249" s="37">
        <f t="shared" si="10"/>
        <v>4.3555555555555561</v>
      </c>
    </row>
    <row r="250" spans="1:13" x14ac:dyDescent="0.2">
      <c r="A250" s="36" t="s">
        <v>998</v>
      </c>
      <c r="B250" s="38" t="s">
        <v>1568</v>
      </c>
      <c r="C250" s="36">
        <v>-15.0991666595</v>
      </c>
      <c r="D250" s="36">
        <v>130.910416674</v>
      </c>
      <c r="E250" s="36">
        <v>289</v>
      </c>
      <c r="F250" s="36">
        <v>51</v>
      </c>
      <c r="G250" s="36">
        <v>8</v>
      </c>
      <c r="H250" s="36">
        <v>5200</v>
      </c>
      <c r="I250" s="36">
        <v>10.7</v>
      </c>
      <c r="J250" s="36">
        <v>1.1000000000000001</v>
      </c>
      <c r="K250" s="36">
        <v>8</v>
      </c>
      <c r="L250" s="37">
        <f t="shared" si="9"/>
        <v>15.686274509803921</v>
      </c>
      <c r="M250" s="37">
        <f t="shared" si="10"/>
        <v>4.3555555555555561</v>
      </c>
    </row>
    <row r="251" spans="1:13" x14ac:dyDescent="0.2">
      <c r="A251" s="36" t="s">
        <v>1052</v>
      </c>
      <c r="B251" s="38" t="s">
        <v>1568</v>
      </c>
      <c r="C251" s="36">
        <v>-15.0241666589</v>
      </c>
      <c r="D251" s="36">
        <v>130.55055555999999</v>
      </c>
      <c r="E251" s="36">
        <v>290</v>
      </c>
      <c r="F251" s="36">
        <v>20</v>
      </c>
      <c r="G251" s="36">
        <v>8</v>
      </c>
      <c r="H251" s="36">
        <v>3183</v>
      </c>
      <c r="I251" s="36">
        <v>14</v>
      </c>
      <c r="J251" s="36">
        <v>3.1</v>
      </c>
      <c r="K251" s="36">
        <v>3</v>
      </c>
      <c r="L251" s="37">
        <f t="shared" si="9"/>
        <v>40</v>
      </c>
      <c r="M251" s="37">
        <f t="shared" si="10"/>
        <v>4.3555555555555561</v>
      </c>
    </row>
    <row r="252" spans="1:13" x14ac:dyDescent="0.2">
      <c r="A252" s="36" t="s">
        <v>1081</v>
      </c>
      <c r="B252" s="38" t="s">
        <v>1568</v>
      </c>
      <c r="C252" s="36">
        <v>-16.773333331500002</v>
      </c>
      <c r="D252" s="36">
        <v>129.63527778299999</v>
      </c>
      <c r="E252" s="36">
        <v>370</v>
      </c>
      <c r="F252" s="36">
        <v>18</v>
      </c>
      <c r="G252" s="36">
        <v>8</v>
      </c>
      <c r="H252" s="36">
        <v>2724</v>
      </c>
      <c r="I252" s="36">
        <v>13.1</v>
      </c>
      <c r="J252" s="36">
        <v>3.1</v>
      </c>
      <c r="K252" s="36">
        <v>3</v>
      </c>
      <c r="L252" s="37">
        <f t="shared" si="9"/>
        <v>44.444444444444443</v>
      </c>
      <c r="M252" s="37">
        <f t="shared" si="10"/>
        <v>4.3555555555555561</v>
      </c>
    </row>
    <row r="253" spans="1:13" x14ac:dyDescent="0.2">
      <c r="A253" s="36" t="s">
        <v>1246</v>
      </c>
      <c r="B253" s="38" t="s">
        <v>1568</v>
      </c>
      <c r="C253" s="36">
        <v>-12.405277773</v>
      </c>
      <c r="D253" s="36">
        <v>133.151111112</v>
      </c>
      <c r="E253" s="36">
        <v>250</v>
      </c>
      <c r="F253" s="36">
        <v>55</v>
      </c>
      <c r="G253" s="36">
        <v>8</v>
      </c>
      <c r="H253" s="36">
        <v>3293</v>
      </c>
      <c r="I253" s="36">
        <v>5.6</v>
      </c>
      <c r="J253" s="36">
        <v>0.5</v>
      </c>
      <c r="K253" s="36">
        <v>17</v>
      </c>
      <c r="L253" s="37">
        <f t="shared" si="9"/>
        <v>14.545454545454545</v>
      </c>
      <c r="M253" s="37">
        <f t="shared" si="10"/>
        <v>4.3555555555555561</v>
      </c>
    </row>
    <row r="254" spans="1:13" x14ac:dyDescent="0.2">
      <c r="A254" s="36" t="s">
        <v>1262</v>
      </c>
      <c r="B254" s="38" t="s">
        <v>1568</v>
      </c>
      <c r="C254" s="36">
        <v>-12.345833328099999</v>
      </c>
      <c r="D254" s="36">
        <v>133.13027777900001</v>
      </c>
      <c r="E254" s="36">
        <v>220</v>
      </c>
      <c r="F254" s="36">
        <v>20</v>
      </c>
      <c r="G254" s="36">
        <v>8</v>
      </c>
      <c r="H254" s="36">
        <v>2611</v>
      </c>
      <c r="I254" s="36">
        <v>11.2</v>
      </c>
      <c r="J254" s="36">
        <v>2.4</v>
      </c>
      <c r="K254" s="36">
        <v>3</v>
      </c>
      <c r="L254" s="37">
        <f t="shared" si="9"/>
        <v>40</v>
      </c>
      <c r="M254" s="37">
        <f t="shared" si="10"/>
        <v>4.3555555555555561</v>
      </c>
    </row>
    <row r="255" spans="1:13" x14ac:dyDescent="0.2">
      <c r="A255" s="36" t="s">
        <v>1271</v>
      </c>
      <c r="B255" s="38" t="s">
        <v>1568</v>
      </c>
      <c r="C255" s="36">
        <v>-12.310138883400001</v>
      </c>
      <c r="D255" s="36">
        <v>133.199583335</v>
      </c>
      <c r="E255" s="36">
        <v>227</v>
      </c>
      <c r="F255" s="36">
        <v>32</v>
      </c>
      <c r="G255" s="36">
        <v>8</v>
      </c>
      <c r="H255" s="36">
        <v>3295</v>
      </c>
      <c r="I255" s="36">
        <v>8.4</v>
      </c>
      <c r="J255" s="36">
        <v>1.1000000000000001</v>
      </c>
      <c r="K255" s="36">
        <v>7</v>
      </c>
      <c r="L255" s="37">
        <f t="shared" si="9"/>
        <v>25</v>
      </c>
      <c r="M255" s="37">
        <f t="shared" si="10"/>
        <v>4.3555555555555561</v>
      </c>
    </row>
    <row r="256" spans="1:13" x14ac:dyDescent="0.2">
      <c r="A256" s="36" t="s">
        <v>39</v>
      </c>
      <c r="B256" s="38" t="s">
        <v>1568</v>
      </c>
      <c r="C256" s="36">
        <v>-14.8666666656</v>
      </c>
      <c r="D256" s="36">
        <v>129.97861111899999</v>
      </c>
      <c r="E256" s="36">
        <v>200</v>
      </c>
      <c r="F256" s="36">
        <v>23</v>
      </c>
      <c r="G256" s="36">
        <v>7</v>
      </c>
      <c r="H256" s="36">
        <v>2810</v>
      </c>
      <c r="I256" s="36">
        <v>9.1999999999999993</v>
      </c>
      <c r="J256" s="36">
        <v>1.5</v>
      </c>
      <c r="K256" s="36">
        <v>4</v>
      </c>
      <c r="L256" s="37">
        <f t="shared" si="9"/>
        <v>30.434782608695656</v>
      </c>
      <c r="M256" s="37">
        <f t="shared" si="10"/>
        <v>3.8111111111111122</v>
      </c>
    </row>
    <row r="257" spans="1:13" x14ac:dyDescent="0.2">
      <c r="A257" s="36" t="s">
        <v>48</v>
      </c>
      <c r="B257" s="38" t="s">
        <v>1568</v>
      </c>
      <c r="C257" s="36">
        <v>-14.9823888955</v>
      </c>
      <c r="D257" s="36">
        <v>130.55872221999999</v>
      </c>
      <c r="E257" s="36">
        <v>278</v>
      </c>
      <c r="F257" s="36">
        <v>16</v>
      </c>
      <c r="G257" s="36">
        <v>7</v>
      </c>
      <c r="H257" s="36">
        <v>2566</v>
      </c>
      <c r="I257" s="36">
        <v>12.1</v>
      </c>
      <c r="J257" s="36">
        <v>2.8</v>
      </c>
      <c r="K257" s="36">
        <v>2</v>
      </c>
      <c r="L257" s="37">
        <f t="shared" si="9"/>
        <v>43.75</v>
      </c>
      <c r="M257" s="37">
        <f t="shared" si="10"/>
        <v>3.8111111111111122</v>
      </c>
    </row>
    <row r="258" spans="1:13" x14ac:dyDescent="0.2">
      <c r="A258" s="36" t="s">
        <v>53</v>
      </c>
      <c r="B258" s="38" t="s">
        <v>1568</v>
      </c>
      <c r="C258" s="36">
        <v>-14.9638888886</v>
      </c>
      <c r="D258" s="36">
        <v>130.56138889299999</v>
      </c>
      <c r="E258" s="36">
        <v>280</v>
      </c>
      <c r="F258" s="36">
        <v>17</v>
      </c>
      <c r="G258" s="36">
        <v>7</v>
      </c>
      <c r="H258" s="36">
        <v>2203</v>
      </c>
      <c r="I258" s="36">
        <v>10.9</v>
      </c>
      <c r="J258" s="36">
        <v>2.7</v>
      </c>
      <c r="K258" s="36">
        <v>3</v>
      </c>
      <c r="L258" s="37">
        <f t="shared" si="9"/>
        <v>41.17647058823529</v>
      </c>
      <c r="M258" s="37">
        <f t="shared" si="10"/>
        <v>3.8111111111111122</v>
      </c>
    </row>
    <row r="259" spans="1:13" x14ac:dyDescent="0.2">
      <c r="A259" s="36" t="s">
        <v>55</v>
      </c>
      <c r="B259" s="38" t="s">
        <v>1568</v>
      </c>
      <c r="C259" s="36">
        <v>-14.9440972218</v>
      </c>
      <c r="D259" s="36">
        <v>130.73979167300001</v>
      </c>
      <c r="E259" s="36">
        <v>259</v>
      </c>
      <c r="F259" s="36">
        <v>27</v>
      </c>
      <c r="G259" s="36">
        <v>7</v>
      </c>
      <c r="H259" s="36">
        <v>2998</v>
      </c>
      <c r="I259" s="36">
        <v>9.1999999999999993</v>
      </c>
      <c r="J259" s="36">
        <v>1.4</v>
      </c>
      <c r="K259" s="36">
        <v>5</v>
      </c>
      <c r="L259" s="37">
        <f t="shared" si="9"/>
        <v>25.925925925925924</v>
      </c>
      <c r="M259" s="37">
        <f t="shared" si="10"/>
        <v>3.8111111111111122</v>
      </c>
    </row>
    <row r="260" spans="1:13" x14ac:dyDescent="0.2">
      <c r="A260" s="36" t="s">
        <v>72</v>
      </c>
      <c r="B260" s="38" t="s">
        <v>1568</v>
      </c>
      <c r="C260" s="36">
        <v>-14.8897222213</v>
      </c>
      <c r="D260" s="36">
        <v>130.00694444499999</v>
      </c>
      <c r="E260" s="36">
        <v>220</v>
      </c>
      <c r="F260" s="36">
        <v>31</v>
      </c>
      <c r="G260" s="36">
        <v>7</v>
      </c>
      <c r="H260" s="36">
        <v>3125</v>
      </c>
      <c r="I260" s="36">
        <v>8.6999999999999993</v>
      </c>
      <c r="J260" s="36">
        <v>1.2</v>
      </c>
      <c r="K260" s="36">
        <v>6</v>
      </c>
      <c r="L260" s="37">
        <f t="shared" si="9"/>
        <v>22.58064516129032</v>
      </c>
      <c r="M260" s="37">
        <f t="shared" si="10"/>
        <v>3.8111111111111122</v>
      </c>
    </row>
    <row r="261" spans="1:13" x14ac:dyDescent="0.2">
      <c r="A261" s="36" t="s">
        <v>91</v>
      </c>
      <c r="B261" s="38" t="s">
        <v>1568</v>
      </c>
      <c r="C261" s="36">
        <v>-14.599444441199999</v>
      </c>
      <c r="D261" s="36">
        <v>130.284166669</v>
      </c>
      <c r="E261" s="36">
        <v>270</v>
      </c>
      <c r="F261" s="36">
        <v>18</v>
      </c>
      <c r="G261" s="36">
        <v>7</v>
      </c>
      <c r="H261" s="36">
        <v>2765</v>
      </c>
      <c r="I261" s="36">
        <v>11.6</v>
      </c>
      <c r="J261" s="36">
        <v>2.4</v>
      </c>
      <c r="K261" s="36">
        <v>3</v>
      </c>
      <c r="L261" s="37">
        <f t="shared" si="9"/>
        <v>38.888888888888893</v>
      </c>
      <c r="M261" s="37">
        <f t="shared" si="10"/>
        <v>3.8111111111111122</v>
      </c>
    </row>
    <row r="262" spans="1:13" x14ac:dyDescent="0.2">
      <c r="A262" s="36" t="s">
        <v>103</v>
      </c>
      <c r="B262" s="38" t="s">
        <v>1568</v>
      </c>
      <c r="C262" s="36">
        <v>-14.5727777744</v>
      </c>
      <c r="D262" s="36">
        <v>130.35879628800001</v>
      </c>
      <c r="E262" s="36">
        <v>271</v>
      </c>
      <c r="F262" s="36">
        <v>17</v>
      </c>
      <c r="G262" s="36">
        <v>7</v>
      </c>
      <c r="H262" s="36">
        <v>2329</v>
      </c>
      <c r="I262" s="36">
        <v>11.4</v>
      </c>
      <c r="J262" s="36">
        <v>2.8</v>
      </c>
      <c r="K262" s="36">
        <v>3</v>
      </c>
      <c r="L262" s="37">
        <f t="shared" si="9"/>
        <v>41.17647058823529</v>
      </c>
      <c r="M262" s="37">
        <f t="shared" si="10"/>
        <v>3.8111111111111122</v>
      </c>
    </row>
    <row r="263" spans="1:13" x14ac:dyDescent="0.2">
      <c r="A263" s="36" t="s">
        <v>106</v>
      </c>
      <c r="B263" s="38" t="s">
        <v>1568</v>
      </c>
      <c r="C263" s="36">
        <v>-14.570648133400001</v>
      </c>
      <c r="D263" s="36">
        <v>130.28601853200001</v>
      </c>
      <c r="E263" s="36">
        <v>291</v>
      </c>
      <c r="F263" s="36">
        <v>17</v>
      </c>
      <c r="G263" s="36">
        <v>7</v>
      </c>
      <c r="H263" s="36">
        <v>2394</v>
      </c>
      <c r="I263" s="36">
        <v>10.7</v>
      </c>
      <c r="J263" s="36">
        <v>2.4</v>
      </c>
      <c r="K263" s="36">
        <v>3</v>
      </c>
      <c r="L263" s="37">
        <f t="shared" si="9"/>
        <v>41.17647058823529</v>
      </c>
      <c r="M263" s="37">
        <f t="shared" si="10"/>
        <v>3.8111111111111122</v>
      </c>
    </row>
    <row r="264" spans="1:13" x14ac:dyDescent="0.2">
      <c r="A264" s="36" t="s">
        <v>108</v>
      </c>
      <c r="B264" s="38" t="s">
        <v>1568</v>
      </c>
      <c r="C264" s="36">
        <v>-14.5663888854</v>
      </c>
      <c r="D264" s="36">
        <v>130.36361111400001</v>
      </c>
      <c r="E264" s="36">
        <v>280</v>
      </c>
      <c r="F264" s="36">
        <v>17</v>
      </c>
      <c r="G264" s="36">
        <v>7</v>
      </c>
      <c r="H264" s="36">
        <v>2269</v>
      </c>
      <c r="I264" s="36">
        <v>10.4</v>
      </c>
      <c r="J264" s="36">
        <v>2.4</v>
      </c>
      <c r="K264" s="36">
        <v>3</v>
      </c>
      <c r="L264" s="37">
        <f t="shared" si="9"/>
        <v>41.17647058823529</v>
      </c>
      <c r="M264" s="37">
        <f t="shared" si="10"/>
        <v>3.8111111111111122</v>
      </c>
    </row>
    <row r="265" spans="1:13" x14ac:dyDescent="0.2">
      <c r="A265" s="36" t="s">
        <v>112</v>
      </c>
      <c r="B265" s="38" t="s">
        <v>1568</v>
      </c>
      <c r="C265" s="36">
        <v>-14.5558333298</v>
      </c>
      <c r="D265" s="36">
        <v>130.35416667000001</v>
      </c>
      <c r="E265" s="36">
        <v>280</v>
      </c>
      <c r="F265" s="36">
        <v>17</v>
      </c>
      <c r="G265" s="36">
        <v>7</v>
      </c>
      <c r="H265" s="36">
        <v>2452</v>
      </c>
      <c r="I265" s="36">
        <v>11.5</v>
      </c>
      <c r="J265" s="36">
        <v>2.7</v>
      </c>
      <c r="K265" s="36">
        <v>3</v>
      </c>
      <c r="L265" s="37">
        <f t="shared" si="9"/>
        <v>41.17647058823529</v>
      </c>
      <c r="M265" s="37">
        <f t="shared" si="10"/>
        <v>3.8111111111111122</v>
      </c>
    </row>
    <row r="266" spans="1:13" x14ac:dyDescent="0.2">
      <c r="A266" s="36" t="s">
        <v>114</v>
      </c>
      <c r="B266" s="38" t="s">
        <v>1568</v>
      </c>
      <c r="C266" s="36">
        <v>-14.553333329799999</v>
      </c>
      <c r="D266" s="36">
        <v>130.33138889200001</v>
      </c>
      <c r="E266" s="36">
        <v>280</v>
      </c>
      <c r="F266" s="36">
        <v>17</v>
      </c>
      <c r="G266" s="36">
        <v>7</v>
      </c>
      <c r="H266" s="36">
        <v>2457</v>
      </c>
      <c r="I266" s="36">
        <v>11.6</v>
      </c>
      <c r="J266" s="36">
        <v>2.8</v>
      </c>
      <c r="K266" s="36">
        <v>2</v>
      </c>
      <c r="L266" s="37">
        <f t="shared" ref="L266:L329" si="11">G266/F266*100</f>
        <v>41.17647058823529</v>
      </c>
      <c r="M266" s="37">
        <f t="shared" ref="M266:M329" si="12">G266*9.8*250/3600*80%</f>
        <v>3.8111111111111122</v>
      </c>
    </row>
    <row r="267" spans="1:13" x14ac:dyDescent="0.2">
      <c r="A267" s="36" t="s">
        <v>117</v>
      </c>
      <c r="B267" s="38" t="s">
        <v>1568</v>
      </c>
      <c r="C267" s="36">
        <v>-14.551666663100001</v>
      </c>
      <c r="D267" s="36">
        <v>130.33333333600001</v>
      </c>
      <c r="E267" s="36">
        <v>280</v>
      </c>
      <c r="F267" s="36">
        <v>17</v>
      </c>
      <c r="G267" s="36">
        <v>7</v>
      </c>
      <c r="H267" s="36">
        <v>2023</v>
      </c>
      <c r="I267" s="36">
        <v>9.8000000000000007</v>
      </c>
      <c r="J267" s="36">
        <v>2.4</v>
      </c>
      <c r="K267" s="36">
        <v>3</v>
      </c>
      <c r="L267" s="37">
        <f t="shared" si="11"/>
        <v>41.17647058823529</v>
      </c>
      <c r="M267" s="37">
        <f t="shared" si="12"/>
        <v>3.8111111111111122</v>
      </c>
    </row>
    <row r="268" spans="1:13" x14ac:dyDescent="0.2">
      <c r="A268" s="36" t="s">
        <v>135</v>
      </c>
      <c r="B268" s="38" t="s">
        <v>1568</v>
      </c>
      <c r="C268" s="36">
        <v>-15.9774536809</v>
      </c>
      <c r="D268" s="36">
        <v>129.58078701900001</v>
      </c>
      <c r="E268" s="36">
        <v>329</v>
      </c>
      <c r="F268" s="36">
        <v>40</v>
      </c>
      <c r="G268" s="36">
        <v>7</v>
      </c>
      <c r="H268" s="36">
        <v>3225</v>
      </c>
      <c r="I268" s="36">
        <v>6.5</v>
      </c>
      <c r="J268" s="36">
        <v>0.7</v>
      </c>
      <c r="K268" s="36">
        <v>11</v>
      </c>
      <c r="L268" s="37">
        <f t="shared" si="11"/>
        <v>17.5</v>
      </c>
      <c r="M268" s="37">
        <f t="shared" si="12"/>
        <v>3.8111111111111122</v>
      </c>
    </row>
    <row r="269" spans="1:13" x14ac:dyDescent="0.2">
      <c r="A269" s="36" t="s">
        <v>159</v>
      </c>
      <c r="B269" s="38" t="s">
        <v>1568</v>
      </c>
      <c r="C269" s="36">
        <v>-15.743412681800001</v>
      </c>
      <c r="D269" s="36">
        <v>129.328134909</v>
      </c>
      <c r="E269" s="36">
        <v>319</v>
      </c>
      <c r="F269" s="36">
        <v>62</v>
      </c>
      <c r="G269" s="36">
        <v>7</v>
      </c>
      <c r="H269" s="36">
        <v>3109</v>
      </c>
      <c r="I269" s="36">
        <v>4.3</v>
      </c>
      <c r="J269" s="36">
        <v>0.3</v>
      </c>
      <c r="K269" s="36">
        <v>24</v>
      </c>
      <c r="L269" s="37">
        <f t="shared" si="11"/>
        <v>11.29032258064516</v>
      </c>
      <c r="M269" s="37">
        <f t="shared" si="12"/>
        <v>3.8111111111111122</v>
      </c>
    </row>
    <row r="270" spans="1:13" x14ac:dyDescent="0.2">
      <c r="A270" s="36" t="s">
        <v>233</v>
      </c>
      <c r="B270" s="38" t="s">
        <v>1568</v>
      </c>
      <c r="C270" s="36">
        <v>-15.616222192</v>
      </c>
      <c r="D270" s="36">
        <v>129.940722257</v>
      </c>
      <c r="E270" s="36">
        <v>209</v>
      </c>
      <c r="F270" s="36">
        <v>38</v>
      </c>
      <c r="G270" s="36">
        <v>7</v>
      </c>
      <c r="H270" s="36">
        <v>3942</v>
      </c>
      <c r="I270" s="36">
        <v>9.1999999999999993</v>
      </c>
      <c r="J270" s="36">
        <v>1.1000000000000001</v>
      </c>
      <c r="K270" s="36">
        <v>6</v>
      </c>
      <c r="L270" s="37">
        <f t="shared" si="11"/>
        <v>18.421052631578945</v>
      </c>
      <c r="M270" s="37">
        <f t="shared" si="12"/>
        <v>3.8111111111111122</v>
      </c>
    </row>
    <row r="271" spans="1:13" x14ac:dyDescent="0.2">
      <c r="A271" s="36" t="s">
        <v>258</v>
      </c>
      <c r="B271" s="38" t="s">
        <v>1568</v>
      </c>
      <c r="C271" s="36">
        <v>-15.551111107500001</v>
      </c>
      <c r="D271" s="36">
        <v>129.14583333499999</v>
      </c>
      <c r="E271" s="36">
        <v>240</v>
      </c>
      <c r="F271" s="36">
        <v>33</v>
      </c>
      <c r="G271" s="36">
        <v>7</v>
      </c>
      <c r="H271" s="36">
        <v>2477</v>
      </c>
      <c r="I271" s="36">
        <v>6.1</v>
      </c>
      <c r="J271" s="36">
        <v>0.7</v>
      </c>
      <c r="K271" s="36">
        <v>9</v>
      </c>
      <c r="L271" s="37">
        <f t="shared" si="11"/>
        <v>21.212121212121211</v>
      </c>
      <c r="M271" s="37">
        <f t="shared" si="12"/>
        <v>3.8111111111111122</v>
      </c>
    </row>
    <row r="272" spans="1:13" x14ac:dyDescent="0.2">
      <c r="A272" s="36" t="s">
        <v>270</v>
      </c>
      <c r="B272" s="38" t="s">
        <v>1568</v>
      </c>
      <c r="C272" s="36">
        <v>-15.218765444700001</v>
      </c>
      <c r="D272" s="36">
        <v>129.95512344599999</v>
      </c>
      <c r="E272" s="36">
        <v>228</v>
      </c>
      <c r="F272" s="36">
        <v>39</v>
      </c>
      <c r="G272" s="36">
        <v>7</v>
      </c>
      <c r="H272" s="36">
        <v>1312</v>
      </c>
      <c r="I272" s="36">
        <v>2.9</v>
      </c>
      <c r="J272" s="36">
        <v>0.3</v>
      </c>
      <c r="K272" s="36">
        <v>21</v>
      </c>
      <c r="L272" s="37">
        <f t="shared" si="11"/>
        <v>17.948717948717949</v>
      </c>
      <c r="M272" s="37">
        <f t="shared" si="12"/>
        <v>3.8111111111111122</v>
      </c>
    </row>
    <row r="273" spans="1:13" x14ac:dyDescent="0.2">
      <c r="A273" s="36" t="s">
        <v>332</v>
      </c>
      <c r="B273" s="38" t="s">
        <v>1568</v>
      </c>
      <c r="C273" s="36">
        <v>-15.103240747699999</v>
      </c>
      <c r="D273" s="36">
        <v>129.90203703</v>
      </c>
      <c r="E273" s="36">
        <v>229</v>
      </c>
      <c r="F273" s="36">
        <v>38</v>
      </c>
      <c r="G273" s="36">
        <v>7</v>
      </c>
      <c r="H273" s="36">
        <v>2452</v>
      </c>
      <c r="I273" s="36">
        <v>4.9000000000000004</v>
      </c>
      <c r="J273" s="36">
        <v>0.5</v>
      </c>
      <c r="K273" s="36">
        <v>14</v>
      </c>
      <c r="L273" s="37">
        <f t="shared" si="11"/>
        <v>18.421052631578945</v>
      </c>
      <c r="M273" s="37">
        <f t="shared" si="12"/>
        <v>3.8111111111111122</v>
      </c>
    </row>
    <row r="274" spans="1:13" x14ac:dyDescent="0.2">
      <c r="A274" s="36" t="s">
        <v>370</v>
      </c>
      <c r="B274" s="38" t="s">
        <v>1568</v>
      </c>
      <c r="C274" s="36">
        <v>-15.062420637700001</v>
      </c>
      <c r="D274" s="36">
        <v>129.74980158299999</v>
      </c>
      <c r="E274" s="36">
        <v>249</v>
      </c>
      <c r="F274" s="36">
        <v>29</v>
      </c>
      <c r="G274" s="36">
        <v>7</v>
      </c>
      <c r="H274" s="36">
        <v>3060</v>
      </c>
      <c r="I274" s="36">
        <v>7.9</v>
      </c>
      <c r="J274" s="36">
        <v>1</v>
      </c>
      <c r="K274" s="36">
        <v>6</v>
      </c>
      <c r="L274" s="37">
        <f t="shared" si="11"/>
        <v>24.137931034482758</v>
      </c>
      <c r="M274" s="37">
        <f t="shared" si="12"/>
        <v>3.8111111111111122</v>
      </c>
    </row>
    <row r="275" spans="1:13" x14ac:dyDescent="0.2">
      <c r="A275" s="36" t="s">
        <v>395</v>
      </c>
      <c r="B275" s="38" t="s">
        <v>1568</v>
      </c>
      <c r="C275" s="36">
        <v>-15.9666666664</v>
      </c>
      <c r="D275" s="36">
        <v>130.73166667300001</v>
      </c>
      <c r="E275" s="36">
        <v>330</v>
      </c>
      <c r="F275" s="36">
        <v>19</v>
      </c>
      <c r="G275" s="36">
        <v>7</v>
      </c>
      <c r="H275" s="36">
        <v>2805</v>
      </c>
      <c r="I275" s="36">
        <v>12</v>
      </c>
      <c r="J275" s="36">
        <v>2.6</v>
      </c>
      <c r="K275" s="36">
        <v>3</v>
      </c>
      <c r="L275" s="37">
        <f t="shared" si="11"/>
        <v>36.84210526315789</v>
      </c>
      <c r="M275" s="37">
        <f t="shared" si="12"/>
        <v>3.8111111111111122</v>
      </c>
    </row>
    <row r="276" spans="1:13" x14ac:dyDescent="0.2">
      <c r="A276" s="36" t="s">
        <v>419</v>
      </c>
      <c r="B276" s="38" t="s">
        <v>1568</v>
      </c>
      <c r="C276" s="36">
        <v>-15.922129651600001</v>
      </c>
      <c r="D276" s="36">
        <v>130.710648131</v>
      </c>
      <c r="E276" s="36">
        <v>309</v>
      </c>
      <c r="F276" s="36">
        <v>33</v>
      </c>
      <c r="G276" s="36">
        <v>7</v>
      </c>
      <c r="H276" s="36">
        <v>4314</v>
      </c>
      <c r="I276" s="36">
        <v>12.3</v>
      </c>
      <c r="J276" s="36">
        <v>1.8</v>
      </c>
      <c r="K276" s="36">
        <v>4</v>
      </c>
      <c r="L276" s="37">
        <f t="shared" si="11"/>
        <v>21.212121212121211</v>
      </c>
      <c r="M276" s="37">
        <f t="shared" si="12"/>
        <v>3.8111111111111122</v>
      </c>
    </row>
    <row r="277" spans="1:13" x14ac:dyDescent="0.2">
      <c r="A277" s="36" t="s">
        <v>424</v>
      </c>
      <c r="B277" s="38" t="s">
        <v>1568</v>
      </c>
      <c r="C277" s="36">
        <v>-15.9153703471</v>
      </c>
      <c r="D277" s="36">
        <v>130.67157410199999</v>
      </c>
      <c r="E277" s="36">
        <v>319</v>
      </c>
      <c r="F277" s="36">
        <v>21</v>
      </c>
      <c r="G277" s="36">
        <v>7</v>
      </c>
      <c r="H277" s="36">
        <v>2973</v>
      </c>
      <c r="I277" s="36">
        <v>11</v>
      </c>
      <c r="J277" s="36">
        <v>2</v>
      </c>
      <c r="K277" s="36">
        <v>3</v>
      </c>
      <c r="L277" s="37">
        <f t="shared" si="11"/>
        <v>33.333333333333329</v>
      </c>
      <c r="M277" s="37">
        <f t="shared" si="12"/>
        <v>3.8111111111111122</v>
      </c>
    </row>
    <row r="278" spans="1:13" x14ac:dyDescent="0.2">
      <c r="A278" s="36" t="s">
        <v>435</v>
      </c>
      <c r="B278" s="38" t="s">
        <v>1568</v>
      </c>
      <c r="C278" s="36">
        <v>-15.9099999993</v>
      </c>
      <c r="D278" s="36">
        <v>130.72444444999999</v>
      </c>
      <c r="E278" s="36">
        <v>310</v>
      </c>
      <c r="F278" s="36">
        <v>38</v>
      </c>
      <c r="G278" s="36">
        <v>7</v>
      </c>
      <c r="H278" s="36">
        <v>4671</v>
      </c>
      <c r="I278" s="36">
        <v>11.9</v>
      </c>
      <c r="J278" s="36">
        <v>1.5</v>
      </c>
      <c r="K278" s="36">
        <v>5</v>
      </c>
      <c r="L278" s="37">
        <f t="shared" si="11"/>
        <v>18.421052631578945</v>
      </c>
      <c r="M278" s="37">
        <f t="shared" si="12"/>
        <v>3.8111111111111122</v>
      </c>
    </row>
    <row r="279" spans="1:13" x14ac:dyDescent="0.2">
      <c r="A279" s="36" t="s">
        <v>443</v>
      </c>
      <c r="B279" s="38" t="s">
        <v>1568</v>
      </c>
      <c r="C279" s="36">
        <v>-15.904444443699999</v>
      </c>
      <c r="D279" s="36">
        <v>130.75055556199999</v>
      </c>
      <c r="E279" s="36">
        <v>350</v>
      </c>
      <c r="F279" s="36">
        <v>13</v>
      </c>
      <c r="G279" s="36">
        <v>7</v>
      </c>
      <c r="H279" s="36">
        <v>2433</v>
      </c>
      <c r="I279" s="36">
        <v>12.6</v>
      </c>
      <c r="J279" s="36">
        <v>3.3</v>
      </c>
      <c r="K279" s="36">
        <v>2</v>
      </c>
      <c r="L279" s="37">
        <f t="shared" si="11"/>
        <v>53.846153846153847</v>
      </c>
      <c r="M279" s="37">
        <f t="shared" si="12"/>
        <v>3.8111111111111122</v>
      </c>
    </row>
    <row r="280" spans="1:13" x14ac:dyDescent="0.2">
      <c r="A280" s="36" t="s">
        <v>447</v>
      </c>
      <c r="B280" s="38" t="s">
        <v>1568</v>
      </c>
      <c r="C280" s="36">
        <v>-15.9011111103</v>
      </c>
      <c r="D280" s="36">
        <v>130.738611117</v>
      </c>
      <c r="E280" s="36">
        <v>320</v>
      </c>
      <c r="F280" s="36">
        <v>33</v>
      </c>
      <c r="G280" s="36">
        <v>7</v>
      </c>
      <c r="H280" s="36">
        <v>3159</v>
      </c>
      <c r="I280" s="36">
        <v>8.3000000000000007</v>
      </c>
      <c r="J280" s="36">
        <v>1.1000000000000001</v>
      </c>
      <c r="K280" s="36">
        <v>6</v>
      </c>
      <c r="L280" s="37">
        <f t="shared" si="11"/>
        <v>21.212121212121211</v>
      </c>
      <c r="M280" s="37">
        <f t="shared" si="12"/>
        <v>3.8111111111111122</v>
      </c>
    </row>
    <row r="281" spans="1:13" x14ac:dyDescent="0.2">
      <c r="A281" s="36" t="s">
        <v>469</v>
      </c>
      <c r="B281" s="38" t="s">
        <v>1568</v>
      </c>
      <c r="C281" s="36">
        <v>-15.8809722213</v>
      </c>
      <c r="D281" s="36">
        <v>130.79652778400001</v>
      </c>
      <c r="E281" s="36">
        <v>340</v>
      </c>
      <c r="F281" s="36">
        <v>18</v>
      </c>
      <c r="G281" s="36">
        <v>7</v>
      </c>
      <c r="H281" s="36">
        <v>2251</v>
      </c>
      <c r="I281" s="36">
        <v>10.5</v>
      </c>
      <c r="J281" s="36">
        <v>2.4</v>
      </c>
      <c r="K281" s="36">
        <v>3</v>
      </c>
      <c r="L281" s="37">
        <f t="shared" si="11"/>
        <v>38.888888888888893</v>
      </c>
      <c r="M281" s="37">
        <f t="shared" si="12"/>
        <v>3.8111111111111122</v>
      </c>
    </row>
    <row r="282" spans="1:13" x14ac:dyDescent="0.2">
      <c r="A282" s="36" t="s">
        <v>470</v>
      </c>
      <c r="B282" s="38" t="s">
        <v>1568</v>
      </c>
      <c r="C282" s="36">
        <v>-15.8806060781</v>
      </c>
      <c r="D282" s="36">
        <v>130.76383837099999</v>
      </c>
      <c r="E282" s="36">
        <v>309</v>
      </c>
      <c r="F282" s="36">
        <v>41</v>
      </c>
      <c r="G282" s="36">
        <v>7</v>
      </c>
      <c r="H282" s="36">
        <v>3686</v>
      </c>
      <c r="I282" s="36">
        <v>7.3</v>
      </c>
      <c r="J282" s="36">
        <v>0.7</v>
      </c>
      <c r="K282" s="36">
        <v>10</v>
      </c>
      <c r="L282" s="37">
        <f t="shared" si="11"/>
        <v>17.073170731707318</v>
      </c>
      <c r="M282" s="37">
        <f t="shared" si="12"/>
        <v>3.8111111111111122</v>
      </c>
    </row>
    <row r="283" spans="1:13" x14ac:dyDescent="0.2">
      <c r="A283" s="36" t="s">
        <v>503</v>
      </c>
      <c r="B283" s="38" t="s">
        <v>1568</v>
      </c>
      <c r="C283" s="36">
        <v>-15.8399999987</v>
      </c>
      <c r="D283" s="36">
        <v>130.81500000700001</v>
      </c>
      <c r="E283" s="36">
        <v>340</v>
      </c>
      <c r="F283" s="36">
        <v>18</v>
      </c>
      <c r="G283" s="36">
        <v>7</v>
      </c>
      <c r="H283" s="36">
        <v>2433</v>
      </c>
      <c r="I283" s="36">
        <v>10.7</v>
      </c>
      <c r="J283" s="36">
        <v>2.4</v>
      </c>
      <c r="K283" s="36">
        <v>3</v>
      </c>
      <c r="L283" s="37">
        <f t="shared" si="11"/>
        <v>38.888888888888893</v>
      </c>
      <c r="M283" s="37">
        <f t="shared" si="12"/>
        <v>3.8111111111111122</v>
      </c>
    </row>
    <row r="284" spans="1:13" x14ac:dyDescent="0.2">
      <c r="A284" s="36" t="s">
        <v>504</v>
      </c>
      <c r="B284" s="38" t="s">
        <v>1568</v>
      </c>
      <c r="C284" s="36">
        <v>-15.8388888876</v>
      </c>
      <c r="D284" s="36">
        <v>130.81555556199999</v>
      </c>
      <c r="E284" s="36">
        <v>340</v>
      </c>
      <c r="F284" s="36">
        <v>17</v>
      </c>
      <c r="G284" s="36">
        <v>7</v>
      </c>
      <c r="H284" s="36">
        <v>2495</v>
      </c>
      <c r="I284" s="36">
        <v>11.2</v>
      </c>
      <c r="J284" s="36">
        <v>2.5</v>
      </c>
      <c r="K284" s="36">
        <v>3</v>
      </c>
      <c r="L284" s="37">
        <f t="shared" si="11"/>
        <v>41.17647058823529</v>
      </c>
      <c r="M284" s="37">
        <f t="shared" si="12"/>
        <v>3.8111111111111122</v>
      </c>
    </row>
    <row r="285" spans="1:13" x14ac:dyDescent="0.2">
      <c r="A285" s="36" t="s">
        <v>517</v>
      </c>
      <c r="B285" s="38" t="s">
        <v>1568</v>
      </c>
      <c r="C285" s="36">
        <v>-15.828055554200001</v>
      </c>
      <c r="D285" s="36">
        <v>130.835555562</v>
      </c>
      <c r="E285" s="36">
        <v>350</v>
      </c>
      <c r="F285" s="36">
        <v>17</v>
      </c>
      <c r="G285" s="36">
        <v>7</v>
      </c>
      <c r="H285" s="36">
        <v>2563</v>
      </c>
      <c r="I285" s="36">
        <v>11.7</v>
      </c>
      <c r="J285" s="36">
        <v>2.7</v>
      </c>
      <c r="K285" s="36">
        <v>3</v>
      </c>
      <c r="L285" s="37">
        <f t="shared" si="11"/>
        <v>41.17647058823529</v>
      </c>
      <c r="M285" s="37">
        <f t="shared" si="12"/>
        <v>3.8111111111111122</v>
      </c>
    </row>
    <row r="286" spans="1:13" x14ac:dyDescent="0.2">
      <c r="A286" s="36" t="s">
        <v>529</v>
      </c>
      <c r="B286" s="38" t="s">
        <v>1568</v>
      </c>
      <c r="C286" s="36">
        <v>-15.8137345363</v>
      </c>
      <c r="D286" s="36">
        <v>130.813456766</v>
      </c>
      <c r="E286" s="36">
        <v>318</v>
      </c>
      <c r="F286" s="36">
        <v>29</v>
      </c>
      <c r="G286" s="36">
        <v>7</v>
      </c>
      <c r="H286" s="36">
        <v>3105</v>
      </c>
      <c r="I286" s="36">
        <v>8.1</v>
      </c>
      <c r="J286" s="36">
        <v>1</v>
      </c>
      <c r="K286" s="36">
        <v>7</v>
      </c>
      <c r="L286" s="37">
        <f t="shared" si="11"/>
        <v>24.137931034482758</v>
      </c>
      <c r="M286" s="37">
        <f t="shared" si="12"/>
        <v>3.8111111111111122</v>
      </c>
    </row>
    <row r="287" spans="1:13" x14ac:dyDescent="0.2">
      <c r="A287" s="36" t="s">
        <v>533</v>
      </c>
      <c r="B287" s="38" t="s">
        <v>1568</v>
      </c>
      <c r="C287" s="36">
        <v>-15.8099999985</v>
      </c>
      <c r="D287" s="36">
        <v>130.85916667399999</v>
      </c>
      <c r="E287" s="36">
        <v>330</v>
      </c>
      <c r="F287" s="36">
        <v>24</v>
      </c>
      <c r="G287" s="36">
        <v>7</v>
      </c>
      <c r="H287" s="36">
        <v>2795</v>
      </c>
      <c r="I287" s="36">
        <v>10</v>
      </c>
      <c r="J287" s="36">
        <v>1.8</v>
      </c>
      <c r="K287" s="36">
        <v>4</v>
      </c>
      <c r="L287" s="37">
        <f t="shared" si="11"/>
        <v>29.166666666666668</v>
      </c>
      <c r="M287" s="37">
        <f t="shared" si="12"/>
        <v>3.8111111111111122</v>
      </c>
    </row>
    <row r="288" spans="1:13" x14ac:dyDescent="0.2">
      <c r="A288" s="36" t="s">
        <v>550</v>
      </c>
      <c r="B288" s="38" t="s">
        <v>1568</v>
      </c>
      <c r="C288" s="36">
        <v>-15.7813888871</v>
      </c>
      <c r="D288" s="36">
        <v>130.88111111800001</v>
      </c>
      <c r="E288" s="36">
        <v>310</v>
      </c>
      <c r="F288" s="36">
        <v>34</v>
      </c>
      <c r="G288" s="36">
        <v>7</v>
      </c>
      <c r="H288" s="36">
        <v>3291</v>
      </c>
      <c r="I288" s="36">
        <v>7.1</v>
      </c>
      <c r="J288" s="36">
        <v>0.8</v>
      </c>
      <c r="K288" s="36">
        <v>9</v>
      </c>
      <c r="L288" s="37">
        <f t="shared" si="11"/>
        <v>20.588235294117645</v>
      </c>
      <c r="M288" s="37">
        <f t="shared" si="12"/>
        <v>3.8111111111111122</v>
      </c>
    </row>
    <row r="289" spans="1:13" x14ac:dyDescent="0.2">
      <c r="A289" s="36" t="s">
        <v>552</v>
      </c>
      <c r="B289" s="38" t="s">
        <v>1568</v>
      </c>
      <c r="C289" s="36">
        <v>-15.7787499982</v>
      </c>
      <c r="D289" s="36">
        <v>130.86902778499999</v>
      </c>
      <c r="E289" s="36">
        <v>319</v>
      </c>
      <c r="F289" s="36">
        <v>77</v>
      </c>
      <c r="G289" s="36">
        <v>7</v>
      </c>
      <c r="H289" s="36">
        <v>5173</v>
      </c>
      <c r="I289" s="36">
        <v>5.0999999999999996</v>
      </c>
      <c r="J289" s="36">
        <v>0.3</v>
      </c>
      <c r="K289" s="36">
        <v>29</v>
      </c>
      <c r="L289" s="37">
        <f t="shared" si="11"/>
        <v>9.0909090909090917</v>
      </c>
      <c r="M289" s="37">
        <f t="shared" si="12"/>
        <v>3.8111111111111122</v>
      </c>
    </row>
    <row r="290" spans="1:13" x14ac:dyDescent="0.2">
      <c r="A290" s="36" t="s">
        <v>579</v>
      </c>
      <c r="B290" s="38" t="s">
        <v>1568</v>
      </c>
      <c r="C290" s="36">
        <v>-15.726944442300001</v>
      </c>
      <c r="D290" s="36">
        <v>130.43472222599999</v>
      </c>
      <c r="E290" s="36">
        <v>250</v>
      </c>
      <c r="F290" s="36">
        <v>29</v>
      </c>
      <c r="G290" s="36">
        <v>7</v>
      </c>
      <c r="H290" s="36">
        <v>3789</v>
      </c>
      <c r="I290" s="36">
        <v>12</v>
      </c>
      <c r="J290" s="36">
        <v>1.9</v>
      </c>
      <c r="K290" s="36">
        <v>4</v>
      </c>
      <c r="L290" s="37">
        <f t="shared" si="11"/>
        <v>24.137931034482758</v>
      </c>
      <c r="M290" s="37">
        <f t="shared" si="12"/>
        <v>3.8111111111111122</v>
      </c>
    </row>
    <row r="291" spans="1:13" x14ac:dyDescent="0.2">
      <c r="A291" s="36" t="s">
        <v>582</v>
      </c>
      <c r="B291" s="38" t="s">
        <v>1568</v>
      </c>
      <c r="C291" s="36">
        <v>-15.7228571358</v>
      </c>
      <c r="D291" s="36">
        <v>130.44396825300001</v>
      </c>
      <c r="E291" s="36">
        <v>249</v>
      </c>
      <c r="F291" s="36">
        <v>21</v>
      </c>
      <c r="G291" s="36">
        <v>7</v>
      </c>
      <c r="H291" s="36">
        <v>2874</v>
      </c>
      <c r="I291" s="36">
        <v>11.2</v>
      </c>
      <c r="J291" s="36">
        <v>2.2000000000000002</v>
      </c>
      <c r="K291" s="36">
        <v>3</v>
      </c>
      <c r="L291" s="37">
        <f t="shared" si="11"/>
        <v>33.333333333333329</v>
      </c>
      <c r="M291" s="37">
        <f t="shared" si="12"/>
        <v>3.8111111111111122</v>
      </c>
    </row>
    <row r="292" spans="1:13" x14ac:dyDescent="0.2">
      <c r="A292" s="36" t="s">
        <v>588</v>
      </c>
      <c r="B292" s="38" t="s">
        <v>1568</v>
      </c>
      <c r="C292" s="36">
        <v>-15.698888886500001</v>
      </c>
      <c r="D292" s="36">
        <v>130.459444448</v>
      </c>
      <c r="E292" s="36">
        <v>230</v>
      </c>
      <c r="F292" s="36">
        <v>16</v>
      </c>
      <c r="G292" s="36">
        <v>7</v>
      </c>
      <c r="H292" s="36">
        <v>2557</v>
      </c>
      <c r="I292" s="36">
        <v>12.3</v>
      </c>
      <c r="J292" s="36">
        <v>3</v>
      </c>
      <c r="K292" s="36">
        <v>2</v>
      </c>
      <c r="L292" s="37">
        <f t="shared" si="11"/>
        <v>43.75</v>
      </c>
      <c r="M292" s="37">
        <f t="shared" si="12"/>
        <v>3.8111111111111122</v>
      </c>
    </row>
    <row r="293" spans="1:13" x14ac:dyDescent="0.2">
      <c r="A293" s="36" t="s">
        <v>597</v>
      </c>
      <c r="B293" s="38" t="s">
        <v>1568</v>
      </c>
      <c r="C293" s="36">
        <v>-15.657314789500001</v>
      </c>
      <c r="D293" s="36">
        <v>130.60898146400001</v>
      </c>
      <c r="E293" s="36">
        <v>249</v>
      </c>
      <c r="F293" s="36">
        <v>16</v>
      </c>
      <c r="G293" s="36">
        <v>7</v>
      </c>
      <c r="H293" s="36">
        <v>2198</v>
      </c>
      <c r="I293" s="36">
        <v>10.199999999999999</v>
      </c>
      <c r="J293" s="36">
        <v>2.4</v>
      </c>
      <c r="K293" s="36">
        <v>3</v>
      </c>
      <c r="L293" s="37">
        <f t="shared" si="11"/>
        <v>43.75</v>
      </c>
      <c r="M293" s="37">
        <f t="shared" si="12"/>
        <v>3.8111111111111122</v>
      </c>
    </row>
    <row r="294" spans="1:13" x14ac:dyDescent="0.2">
      <c r="A294" s="36" t="s">
        <v>602</v>
      </c>
      <c r="B294" s="38" t="s">
        <v>1568</v>
      </c>
      <c r="C294" s="36">
        <v>-15.5951984288</v>
      </c>
      <c r="D294" s="36">
        <v>130.806468241</v>
      </c>
      <c r="E294" s="36">
        <v>299</v>
      </c>
      <c r="F294" s="36">
        <v>18</v>
      </c>
      <c r="G294" s="36">
        <v>7</v>
      </c>
      <c r="H294" s="36">
        <v>2319</v>
      </c>
      <c r="I294" s="36">
        <v>9.6</v>
      </c>
      <c r="J294" s="36">
        <v>2</v>
      </c>
      <c r="K294" s="36">
        <v>3</v>
      </c>
      <c r="L294" s="37">
        <f t="shared" si="11"/>
        <v>38.888888888888893</v>
      </c>
      <c r="M294" s="37">
        <f t="shared" si="12"/>
        <v>3.8111111111111122</v>
      </c>
    </row>
    <row r="295" spans="1:13" x14ac:dyDescent="0.2">
      <c r="A295" s="36" t="s">
        <v>662</v>
      </c>
      <c r="B295" s="38" t="s">
        <v>1568</v>
      </c>
      <c r="C295" s="36">
        <v>-15.519277773900001</v>
      </c>
      <c r="D295" s="36">
        <v>130.050944445</v>
      </c>
      <c r="E295" s="36">
        <v>209</v>
      </c>
      <c r="F295" s="36">
        <v>34</v>
      </c>
      <c r="G295" s="36">
        <v>7</v>
      </c>
      <c r="H295" s="36">
        <v>4260</v>
      </c>
      <c r="I295" s="36">
        <v>12.3</v>
      </c>
      <c r="J295" s="36">
        <v>1.8</v>
      </c>
      <c r="K295" s="36">
        <v>4</v>
      </c>
      <c r="L295" s="37">
        <f t="shared" si="11"/>
        <v>20.588235294117645</v>
      </c>
      <c r="M295" s="37">
        <f t="shared" si="12"/>
        <v>3.8111111111111122</v>
      </c>
    </row>
    <row r="296" spans="1:13" x14ac:dyDescent="0.2">
      <c r="A296" s="36" t="s">
        <v>663</v>
      </c>
      <c r="B296" s="38" t="s">
        <v>1568</v>
      </c>
      <c r="C296" s="36">
        <v>-15.5186111073</v>
      </c>
      <c r="D296" s="36">
        <v>130.058333334</v>
      </c>
      <c r="E296" s="36">
        <v>210</v>
      </c>
      <c r="F296" s="36">
        <v>43</v>
      </c>
      <c r="G296" s="36">
        <v>7</v>
      </c>
      <c r="H296" s="36">
        <v>4430</v>
      </c>
      <c r="I296" s="36">
        <v>7.7</v>
      </c>
      <c r="J296" s="36">
        <v>0.7</v>
      </c>
      <c r="K296" s="36">
        <v>10</v>
      </c>
      <c r="L296" s="37">
        <f t="shared" si="11"/>
        <v>16.279069767441861</v>
      </c>
      <c r="M296" s="37">
        <f t="shared" si="12"/>
        <v>3.8111111111111122</v>
      </c>
    </row>
    <row r="297" spans="1:13" x14ac:dyDescent="0.2">
      <c r="A297" s="36" t="s">
        <v>677</v>
      </c>
      <c r="B297" s="38" t="s">
        <v>1568</v>
      </c>
      <c r="C297" s="36">
        <v>-15.502499995999999</v>
      </c>
      <c r="D297" s="36">
        <v>130.89972222899999</v>
      </c>
      <c r="E297" s="36">
        <v>270</v>
      </c>
      <c r="F297" s="36">
        <v>52</v>
      </c>
      <c r="G297" s="36">
        <v>7</v>
      </c>
      <c r="H297" s="36">
        <v>1186</v>
      </c>
      <c r="I297" s="36">
        <v>2.1</v>
      </c>
      <c r="J297" s="36">
        <v>0.2</v>
      </c>
      <c r="K297" s="36">
        <v>36</v>
      </c>
      <c r="L297" s="37">
        <f t="shared" si="11"/>
        <v>13.461538461538462</v>
      </c>
      <c r="M297" s="37">
        <f t="shared" si="12"/>
        <v>3.8111111111111122</v>
      </c>
    </row>
    <row r="298" spans="1:13" x14ac:dyDescent="0.2">
      <c r="A298" s="36" t="s">
        <v>710</v>
      </c>
      <c r="B298" s="38" t="s">
        <v>1568</v>
      </c>
      <c r="C298" s="36">
        <v>-15.4812962921</v>
      </c>
      <c r="D298" s="36">
        <v>130.934074082</v>
      </c>
      <c r="E298" s="36">
        <v>279</v>
      </c>
      <c r="F298" s="36">
        <v>46</v>
      </c>
      <c r="G298" s="36">
        <v>7</v>
      </c>
      <c r="H298" s="36">
        <v>4338</v>
      </c>
      <c r="I298" s="36">
        <v>8</v>
      </c>
      <c r="J298" s="36">
        <v>0.7</v>
      </c>
      <c r="K298" s="36">
        <v>10</v>
      </c>
      <c r="L298" s="37">
        <f t="shared" si="11"/>
        <v>15.217391304347828</v>
      </c>
      <c r="M298" s="37">
        <f t="shared" si="12"/>
        <v>3.8111111111111122</v>
      </c>
    </row>
    <row r="299" spans="1:13" x14ac:dyDescent="0.2">
      <c r="A299" s="36" t="s">
        <v>729</v>
      </c>
      <c r="B299" s="38" t="s">
        <v>1568</v>
      </c>
      <c r="C299" s="36">
        <v>-15.3540277726</v>
      </c>
      <c r="D299" s="36">
        <v>130.20250000199999</v>
      </c>
      <c r="E299" s="36">
        <v>229</v>
      </c>
      <c r="F299" s="36">
        <v>24</v>
      </c>
      <c r="G299" s="36">
        <v>7</v>
      </c>
      <c r="H299" s="36">
        <v>3000</v>
      </c>
      <c r="I299" s="36">
        <v>10.5</v>
      </c>
      <c r="J299" s="36">
        <v>1.8</v>
      </c>
      <c r="K299" s="36">
        <v>4</v>
      </c>
      <c r="L299" s="37">
        <f t="shared" si="11"/>
        <v>29.166666666666668</v>
      </c>
      <c r="M299" s="37">
        <f t="shared" si="12"/>
        <v>3.8111111111111122</v>
      </c>
    </row>
    <row r="300" spans="1:13" x14ac:dyDescent="0.2">
      <c r="A300" s="36" t="s">
        <v>752</v>
      </c>
      <c r="B300" s="38" t="s">
        <v>1568</v>
      </c>
      <c r="C300" s="36">
        <v>-15.324502925699999</v>
      </c>
      <c r="D300" s="36">
        <v>130.28410818200001</v>
      </c>
      <c r="E300" s="36">
        <v>272</v>
      </c>
      <c r="F300" s="36">
        <v>27</v>
      </c>
      <c r="G300" s="36">
        <v>7</v>
      </c>
      <c r="H300" s="36">
        <v>3108</v>
      </c>
      <c r="I300" s="36">
        <v>9.5</v>
      </c>
      <c r="J300" s="36">
        <v>1.4</v>
      </c>
      <c r="K300" s="36">
        <v>5</v>
      </c>
      <c r="L300" s="37">
        <f t="shared" si="11"/>
        <v>25.925925925925924</v>
      </c>
      <c r="M300" s="37">
        <f t="shared" si="12"/>
        <v>3.8111111111111122</v>
      </c>
    </row>
    <row r="301" spans="1:13" x14ac:dyDescent="0.2">
      <c r="A301" s="36" t="s">
        <v>839</v>
      </c>
      <c r="B301" s="38" t="s">
        <v>1568</v>
      </c>
      <c r="C301" s="36">
        <v>-15.2384722161</v>
      </c>
      <c r="D301" s="36">
        <v>130.32486111399999</v>
      </c>
      <c r="E301" s="36">
        <v>299</v>
      </c>
      <c r="F301" s="36">
        <v>19</v>
      </c>
      <c r="G301" s="36">
        <v>7</v>
      </c>
      <c r="H301" s="36">
        <v>3058</v>
      </c>
      <c r="I301" s="36">
        <v>13.2</v>
      </c>
      <c r="J301" s="36">
        <v>2.9</v>
      </c>
      <c r="K301" s="36">
        <v>3</v>
      </c>
      <c r="L301" s="37">
        <f t="shared" si="11"/>
        <v>36.84210526315789</v>
      </c>
      <c r="M301" s="37">
        <f t="shared" si="12"/>
        <v>3.8111111111111122</v>
      </c>
    </row>
    <row r="302" spans="1:13" x14ac:dyDescent="0.2">
      <c r="A302" s="36" t="s">
        <v>847</v>
      </c>
      <c r="B302" s="38" t="s">
        <v>1568</v>
      </c>
      <c r="C302" s="36">
        <v>-15.234444438300001</v>
      </c>
      <c r="D302" s="36">
        <v>130.32638889200001</v>
      </c>
      <c r="E302" s="36">
        <v>300</v>
      </c>
      <c r="F302" s="36">
        <v>16</v>
      </c>
      <c r="G302" s="36">
        <v>7</v>
      </c>
      <c r="H302" s="36">
        <v>2559</v>
      </c>
      <c r="I302" s="36">
        <v>12.2</v>
      </c>
      <c r="J302" s="36">
        <v>2.9</v>
      </c>
      <c r="K302" s="36">
        <v>2</v>
      </c>
      <c r="L302" s="37">
        <f t="shared" si="11"/>
        <v>43.75</v>
      </c>
      <c r="M302" s="37">
        <f t="shared" si="12"/>
        <v>3.8111111111111122</v>
      </c>
    </row>
    <row r="303" spans="1:13" x14ac:dyDescent="0.2">
      <c r="A303" s="36" t="s">
        <v>893</v>
      </c>
      <c r="B303" s="38" t="s">
        <v>1568</v>
      </c>
      <c r="C303" s="36">
        <v>-15.2136111048</v>
      </c>
      <c r="D303" s="36">
        <v>130.01611111099999</v>
      </c>
      <c r="E303" s="36">
        <v>250</v>
      </c>
      <c r="F303" s="36">
        <v>65</v>
      </c>
      <c r="G303" s="36">
        <v>7</v>
      </c>
      <c r="H303" s="36">
        <v>2680</v>
      </c>
      <c r="I303" s="36">
        <v>3.5</v>
      </c>
      <c r="J303" s="36">
        <v>0.2</v>
      </c>
      <c r="K303" s="36">
        <v>31</v>
      </c>
      <c r="L303" s="37">
        <f t="shared" si="11"/>
        <v>10.76923076923077</v>
      </c>
      <c r="M303" s="37">
        <f t="shared" si="12"/>
        <v>3.8111111111111122</v>
      </c>
    </row>
    <row r="304" spans="1:13" x14ac:dyDescent="0.2">
      <c r="A304" s="36" t="s">
        <v>907</v>
      </c>
      <c r="B304" s="38" t="s">
        <v>1568</v>
      </c>
      <c r="C304" s="36">
        <v>-15.194000000300001</v>
      </c>
      <c r="D304" s="36">
        <v>130.449055552</v>
      </c>
      <c r="E304" s="36">
        <v>329</v>
      </c>
      <c r="F304" s="36">
        <v>17</v>
      </c>
      <c r="G304" s="36">
        <v>7</v>
      </c>
      <c r="H304" s="36">
        <v>2388</v>
      </c>
      <c r="I304" s="36">
        <v>11.4</v>
      </c>
      <c r="J304" s="36">
        <v>2.7</v>
      </c>
      <c r="K304" s="36">
        <v>3</v>
      </c>
      <c r="L304" s="37">
        <f t="shared" si="11"/>
        <v>41.17647058823529</v>
      </c>
      <c r="M304" s="37">
        <f t="shared" si="12"/>
        <v>3.8111111111111122</v>
      </c>
    </row>
    <row r="305" spans="1:13" x14ac:dyDescent="0.2">
      <c r="A305" s="36" t="s">
        <v>941</v>
      </c>
      <c r="B305" s="38" t="s">
        <v>1568</v>
      </c>
      <c r="C305" s="36">
        <v>-15.1534999864</v>
      </c>
      <c r="D305" s="36">
        <v>130.462055566</v>
      </c>
      <c r="E305" s="36">
        <v>309</v>
      </c>
      <c r="F305" s="36">
        <v>17</v>
      </c>
      <c r="G305" s="36">
        <v>7</v>
      </c>
      <c r="H305" s="36">
        <v>2684</v>
      </c>
      <c r="I305" s="36">
        <v>12.9</v>
      </c>
      <c r="J305" s="36">
        <v>3.1</v>
      </c>
      <c r="K305" s="36">
        <v>2</v>
      </c>
      <c r="L305" s="37">
        <f t="shared" si="11"/>
        <v>41.17647058823529</v>
      </c>
      <c r="M305" s="37">
        <f t="shared" si="12"/>
        <v>3.8111111111111122</v>
      </c>
    </row>
    <row r="306" spans="1:13" x14ac:dyDescent="0.2">
      <c r="A306" s="36" t="s">
        <v>945</v>
      </c>
      <c r="B306" s="38" t="s">
        <v>1568</v>
      </c>
      <c r="C306" s="36">
        <v>-15.1469444376</v>
      </c>
      <c r="D306" s="36">
        <v>130.49013889299999</v>
      </c>
      <c r="E306" s="36">
        <v>311</v>
      </c>
      <c r="F306" s="36">
        <v>16</v>
      </c>
      <c r="G306" s="36">
        <v>7</v>
      </c>
      <c r="H306" s="36">
        <v>2504</v>
      </c>
      <c r="I306" s="36">
        <v>12</v>
      </c>
      <c r="J306" s="36">
        <v>2.9</v>
      </c>
      <c r="K306" s="36">
        <v>2</v>
      </c>
      <c r="L306" s="37">
        <f t="shared" si="11"/>
        <v>43.75</v>
      </c>
      <c r="M306" s="37">
        <f t="shared" si="12"/>
        <v>3.8111111111111122</v>
      </c>
    </row>
    <row r="307" spans="1:13" x14ac:dyDescent="0.2">
      <c r="A307" s="36" t="s">
        <v>947</v>
      </c>
      <c r="B307" s="38" t="s">
        <v>1568</v>
      </c>
      <c r="C307" s="36">
        <v>-15.145154317899999</v>
      </c>
      <c r="D307" s="36">
        <v>130.87790123799999</v>
      </c>
      <c r="E307" s="36">
        <v>302</v>
      </c>
      <c r="F307" s="36">
        <v>18</v>
      </c>
      <c r="G307" s="36">
        <v>7</v>
      </c>
      <c r="H307" s="36">
        <v>2383</v>
      </c>
      <c r="I307" s="36">
        <v>11</v>
      </c>
      <c r="J307" s="36">
        <v>2.5</v>
      </c>
      <c r="K307" s="36">
        <v>3</v>
      </c>
      <c r="L307" s="37">
        <f t="shared" si="11"/>
        <v>38.888888888888893</v>
      </c>
      <c r="M307" s="37">
        <f t="shared" si="12"/>
        <v>3.8111111111111122</v>
      </c>
    </row>
    <row r="308" spans="1:13" x14ac:dyDescent="0.2">
      <c r="A308" s="36" t="s">
        <v>948</v>
      </c>
      <c r="B308" s="38" t="s">
        <v>1568</v>
      </c>
      <c r="C308" s="36">
        <v>-15.1447222154</v>
      </c>
      <c r="D308" s="36">
        <v>130.516388893</v>
      </c>
      <c r="E308" s="36">
        <v>310</v>
      </c>
      <c r="F308" s="36">
        <v>16</v>
      </c>
      <c r="G308" s="36">
        <v>7</v>
      </c>
      <c r="H308" s="36">
        <v>2626</v>
      </c>
      <c r="I308" s="36">
        <v>12.8</v>
      </c>
      <c r="J308" s="36">
        <v>3.1</v>
      </c>
      <c r="K308" s="36">
        <v>2</v>
      </c>
      <c r="L308" s="37">
        <f t="shared" si="11"/>
        <v>43.75</v>
      </c>
      <c r="M308" s="37">
        <f t="shared" si="12"/>
        <v>3.8111111111111122</v>
      </c>
    </row>
    <row r="309" spans="1:13" x14ac:dyDescent="0.2">
      <c r="A309" s="36" t="s">
        <v>953</v>
      </c>
      <c r="B309" s="38" t="s">
        <v>1568</v>
      </c>
      <c r="C309" s="36">
        <v>-15.141468247100001</v>
      </c>
      <c r="D309" s="36">
        <v>130.51730159100001</v>
      </c>
      <c r="E309" s="36">
        <v>309</v>
      </c>
      <c r="F309" s="36">
        <v>16</v>
      </c>
      <c r="G309" s="36">
        <v>7</v>
      </c>
      <c r="H309" s="36">
        <v>2500</v>
      </c>
      <c r="I309" s="36">
        <v>12.1</v>
      </c>
      <c r="J309" s="36">
        <v>2.9</v>
      </c>
      <c r="K309" s="36">
        <v>2</v>
      </c>
      <c r="L309" s="37">
        <f t="shared" si="11"/>
        <v>43.75</v>
      </c>
      <c r="M309" s="37">
        <f t="shared" si="12"/>
        <v>3.8111111111111122</v>
      </c>
    </row>
    <row r="310" spans="1:13" x14ac:dyDescent="0.2">
      <c r="A310" s="36" t="s">
        <v>975</v>
      </c>
      <c r="B310" s="38" t="s">
        <v>1568</v>
      </c>
      <c r="C310" s="36">
        <v>-15.1231944374</v>
      </c>
      <c r="D310" s="36">
        <v>130.488333337</v>
      </c>
      <c r="E310" s="36">
        <v>309</v>
      </c>
      <c r="F310" s="36">
        <v>15</v>
      </c>
      <c r="G310" s="36">
        <v>7</v>
      </c>
      <c r="H310" s="36">
        <v>2575</v>
      </c>
      <c r="I310" s="36">
        <v>12.9</v>
      </c>
      <c r="J310" s="36">
        <v>3.2</v>
      </c>
      <c r="K310" s="36">
        <v>2</v>
      </c>
      <c r="L310" s="37">
        <f t="shared" si="11"/>
        <v>46.666666666666664</v>
      </c>
      <c r="M310" s="37">
        <f t="shared" si="12"/>
        <v>3.8111111111111122</v>
      </c>
    </row>
    <row r="311" spans="1:13" x14ac:dyDescent="0.2">
      <c r="A311" s="36" t="s">
        <v>993</v>
      </c>
      <c r="B311" s="38" t="s">
        <v>1568</v>
      </c>
      <c r="C311" s="36">
        <v>-15.101111103899999</v>
      </c>
      <c r="D311" s="36">
        <v>130.552500004</v>
      </c>
      <c r="E311" s="36">
        <v>310</v>
      </c>
      <c r="F311" s="36">
        <v>17</v>
      </c>
      <c r="G311" s="36">
        <v>7</v>
      </c>
      <c r="H311" s="36">
        <v>2618</v>
      </c>
      <c r="I311" s="36">
        <v>12</v>
      </c>
      <c r="J311" s="36">
        <v>2.7</v>
      </c>
      <c r="K311" s="36">
        <v>3</v>
      </c>
      <c r="L311" s="37">
        <f t="shared" si="11"/>
        <v>41.17647058823529</v>
      </c>
      <c r="M311" s="37">
        <f t="shared" si="12"/>
        <v>3.8111111111111122</v>
      </c>
    </row>
    <row r="312" spans="1:13" x14ac:dyDescent="0.2">
      <c r="A312" s="36" t="s">
        <v>1003</v>
      </c>
      <c r="B312" s="38" t="s">
        <v>1568</v>
      </c>
      <c r="C312" s="36">
        <v>-15.0949999928</v>
      </c>
      <c r="D312" s="36">
        <v>130.56333333800001</v>
      </c>
      <c r="E312" s="36">
        <v>320</v>
      </c>
      <c r="F312" s="36">
        <v>15</v>
      </c>
      <c r="G312" s="36">
        <v>7</v>
      </c>
      <c r="H312" s="36">
        <v>2628</v>
      </c>
      <c r="I312" s="36">
        <v>13.4</v>
      </c>
      <c r="J312" s="36">
        <v>3.4</v>
      </c>
      <c r="K312" s="36">
        <v>2</v>
      </c>
      <c r="L312" s="37">
        <f t="shared" si="11"/>
        <v>46.666666666666664</v>
      </c>
      <c r="M312" s="37">
        <f t="shared" si="12"/>
        <v>3.8111111111111122</v>
      </c>
    </row>
    <row r="313" spans="1:13" x14ac:dyDescent="0.2">
      <c r="A313" s="36" t="s">
        <v>1008</v>
      </c>
      <c r="B313" s="38" t="s">
        <v>1568</v>
      </c>
      <c r="C313" s="36">
        <v>-15.083055548200001</v>
      </c>
      <c r="D313" s="36">
        <v>130.915277785</v>
      </c>
      <c r="E313" s="36">
        <v>310</v>
      </c>
      <c r="F313" s="36">
        <v>16</v>
      </c>
      <c r="G313" s="36">
        <v>7</v>
      </c>
      <c r="H313" s="36">
        <v>2387</v>
      </c>
      <c r="I313" s="36">
        <v>11</v>
      </c>
      <c r="J313" s="36">
        <v>2.5</v>
      </c>
      <c r="K313" s="36">
        <v>3</v>
      </c>
      <c r="L313" s="37">
        <f t="shared" si="11"/>
        <v>43.75</v>
      </c>
      <c r="M313" s="37">
        <f t="shared" si="12"/>
        <v>3.8111111111111122</v>
      </c>
    </row>
    <row r="314" spans="1:13" x14ac:dyDescent="0.2">
      <c r="A314" s="36" t="s">
        <v>1034</v>
      </c>
      <c r="B314" s="38" t="s">
        <v>1568</v>
      </c>
      <c r="C314" s="36">
        <v>-15.0651851791</v>
      </c>
      <c r="D314" s="36">
        <v>130.541759262</v>
      </c>
      <c r="E314" s="36">
        <v>299</v>
      </c>
      <c r="F314" s="36">
        <v>19</v>
      </c>
      <c r="G314" s="36">
        <v>7</v>
      </c>
      <c r="H314" s="36">
        <v>2808</v>
      </c>
      <c r="I314" s="36">
        <v>11.6</v>
      </c>
      <c r="J314" s="36">
        <v>2.4</v>
      </c>
      <c r="K314" s="36">
        <v>3</v>
      </c>
      <c r="L314" s="37">
        <f t="shared" si="11"/>
        <v>36.84210526315789</v>
      </c>
      <c r="M314" s="37">
        <f t="shared" si="12"/>
        <v>3.8111111111111122</v>
      </c>
    </row>
    <row r="315" spans="1:13" x14ac:dyDescent="0.2">
      <c r="A315" s="36" t="s">
        <v>1051</v>
      </c>
      <c r="B315" s="38" t="s">
        <v>1568</v>
      </c>
      <c r="C315" s="36">
        <v>-15.028611103299999</v>
      </c>
      <c r="D315" s="36">
        <v>130.56027778200001</v>
      </c>
      <c r="E315" s="36">
        <v>280</v>
      </c>
      <c r="F315" s="36">
        <v>32</v>
      </c>
      <c r="G315" s="36">
        <v>7</v>
      </c>
      <c r="H315" s="36">
        <v>3307</v>
      </c>
      <c r="I315" s="36">
        <v>9.6</v>
      </c>
      <c r="J315" s="36">
        <v>1.4</v>
      </c>
      <c r="K315" s="36">
        <v>5</v>
      </c>
      <c r="L315" s="37">
        <f t="shared" si="11"/>
        <v>21.875</v>
      </c>
      <c r="M315" s="37">
        <f t="shared" si="12"/>
        <v>3.8111111111111122</v>
      </c>
    </row>
    <row r="316" spans="1:13" x14ac:dyDescent="0.2">
      <c r="A316" s="36" t="s">
        <v>1055</v>
      </c>
      <c r="B316" s="38" t="s">
        <v>1568</v>
      </c>
      <c r="C316" s="36">
        <v>-15.009999992099999</v>
      </c>
      <c r="D316" s="36">
        <v>130.55986111600001</v>
      </c>
      <c r="E316" s="36">
        <v>271</v>
      </c>
      <c r="F316" s="36">
        <v>25</v>
      </c>
      <c r="G316" s="36">
        <v>7</v>
      </c>
      <c r="H316" s="36">
        <v>2814</v>
      </c>
      <c r="I316" s="36">
        <v>8.6</v>
      </c>
      <c r="J316" s="36">
        <v>1.3</v>
      </c>
      <c r="K316" s="36">
        <v>5</v>
      </c>
      <c r="L316" s="37">
        <f t="shared" si="11"/>
        <v>28.000000000000004</v>
      </c>
      <c r="M316" s="37">
        <f t="shared" si="12"/>
        <v>3.8111111111111122</v>
      </c>
    </row>
    <row r="317" spans="1:13" x14ac:dyDescent="0.2">
      <c r="A317" s="36" t="s">
        <v>1083</v>
      </c>
      <c r="B317" s="38" t="s">
        <v>1568</v>
      </c>
      <c r="C317" s="36">
        <v>-16.766581215599999</v>
      </c>
      <c r="D317" s="36">
        <v>129.63685899999999</v>
      </c>
      <c r="E317" s="36">
        <v>362</v>
      </c>
      <c r="F317" s="36">
        <v>17</v>
      </c>
      <c r="G317" s="36">
        <v>7</v>
      </c>
      <c r="H317" s="36">
        <v>2663</v>
      </c>
      <c r="I317" s="36">
        <v>12.2</v>
      </c>
      <c r="J317" s="36">
        <v>2.8</v>
      </c>
      <c r="K317" s="36">
        <v>2</v>
      </c>
      <c r="L317" s="37">
        <f t="shared" si="11"/>
        <v>41.17647058823529</v>
      </c>
      <c r="M317" s="37">
        <f t="shared" si="12"/>
        <v>3.8111111111111122</v>
      </c>
    </row>
    <row r="318" spans="1:13" x14ac:dyDescent="0.2">
      <c r="A318" s="36" t="s">
        <v>20</v>
      </c>
      <c r="B318" s="38" t="s">
        <v>1568</v>
      </c>
      <c r="C318" s="36">
        <v>-13.993920966199999</v>
      </c>
      <c r="D318" s="36">
        <v>130.70725430499999</v>
      </c>
      <c r="E318" s="36">
        <v>239</v>
      </c>
      <c r="F318" s="36">
        <v>53</v>
      </c>
      <c r="G318" s="36">
        <v>6</v>
      </c>
      <c r="H318" s="36">
        <v>3833</v>
      </c>
      <c r="I318" s="36">
        <v>5</v>
      </c>
      <c r="J318" s="36">
        <v>0.3</v>
      </c>
      <c r="K318" s="36">
        <v>18</v>
      </c>
      <c r="L318" s="37">
        <f t="shared" si="11"/>
        <v>11.320754716981133</v>
      </c>
      <c r="M318" s="37">
        <f t="shared" si="12"/>
        <v>3.2666666666666675</v>
      </c>
    </row>
    <row r="319" spans="1:13" x14ac:dyDescent="0.2">
      <c r="A319" s="36" t="s">
        <v>26</v>
      </c>
      <c r="B319" s="38" t="s">
        <v>1568</v>
      </c>
      <c r="C319" s="36">
        <v>-13.983611111</v>
      </c>
      <c r="D319" s="36">
        <v>130.71055556100001</v>
      </c>
      <c r="E319" s="36">
        <v>250</v>
      </c>
      <c r="F319" s="36">
        <v>18</v>
      </c>
      <c r="G319" s="36">
        <v>6</v>
      </c>
      <c r="H319" s="36">
        <v>2340</v>
      </c>
      <c r="I319" s="36">
        <v>9</v>
      </c>
      <c r="J319" s="36">
        <v>1.7</v>
      </c>
      <c r="K319" s="36">
        <v>3</v>
      </c>
      <c r="L319" s="37">
        <f t="shared" si="11"/>
        <v>33.333333333333329</v>
      </c>
      <c r="M319" s="37">
        <f t="shared" si="12"/>
        <v>3.2666666666666675</v>
      </c>
    </row>
    <row r="320" spans="1:13" x14ac:dyDescent="0.2">
      <c r="A320" s="36" t="s">
        <v>28</v>
      </c>
      <c r="B320" s="38" t="s">
        <v>1568</v>
      </c>
      <c r="C320" s="36">
        <v>-13.977499999799999</v>
      </c>
      <c r="D320" s="36">
        <v>130.708611117</v>
      </c>
      <c r="E320" s="36">
        <v>240</v>
      </c>
      <c r="F320" s="36">
        <v>17</v>
      </c>
      <c r="G320" s="36">
        <v>6</v>
      </c>
      <c r="H320" s="36">
        <v>2401</v>
      </c>
      <c r="I320" s="36">
        <v>9.5</v>
      </c>
      <c r="J320" s="36">
        <v>1.9</v>
      </c>
      <c r="K320" s="36">
        <v>3</v>
      </c>
      <c r="L320" s="37">
        <f t="shared" si="11"/>
        <v>35.294117647058826</v>
      </c>
      <c r="M320" s="37">
        <f t="shared" si="12"/>
        <v>3.2666666666666675</v>
      </c>
    </row>
    <row r="321" spans="1:13" x14ac:dyDescent="0.2">
      <c r="A321" s="36" t="s">
        <v>32</v>
      </c>
      <c r="B321" s="38" t="s">
        <v>1568</v>
      </c>
      <c r="C321" s="36">
        <v>-14.892666692900001</v>
      </c>
      <c r="D321" s="36">
        <v>129.98983331400001</v>
      </c>
      <c r="E321" s="36">
        <v>219</v>
      </c>
      <c r="F321" s="36">
        <v>20</v>
      </c>
      <c r="G321" s="36">
        <v>6</v>
      </c>
      <c r="H321" s="36">
        <v>2266</v>
      </c>
      <c r="I321" s="36">
        <v>7.3</v>
      </c>
      <c r="J321" s="36">
        <v>1.2</v>
      </c>
      <c r="K321" s="36">
        <v>5</v>
      </c>
      <c r="L321" s="37">
        <f t="shared" si="11"/>
        <v>30</v>
      </c>
      <c r="M321" s="37">
        <f t="shared" si="12"/>
        <v>3.2666666666666675</v>
      </c>
    </row>
    <row r="322" spans="1:13" x14ac:dyDescent="0.2">
      <c r="A322" s="36" t="s">
        <v>42</v>
      </c>
      <c r="B322" s="38" t="s">
        <v>1568</v>
      </c>
      <c r="C322" s="36">
        <v>-14.996666666599999</v>
      </c>
      <c r="D322" s="36">
        <v>130.552500004</v>
      </c>
      <c r="E322" s="36">
        <v>280</v>
      </c>
      <c r="F322" s="36">
        <v>12</v>
      </c>
      <c r="G322" s="36">
        <v>6</v>
      </c>
      <c r="H322" s="36">
        <v>2080</v>
      </c>
      <c r="I322" s="36">
        <v>10.7</v>
      </c>
      <c r="J322" s="36">
        <v>2.8</v>
      </c>
      <c r="K322" s="36">
        <v>2</v>
      </c>
      <c r="L322" s="37">
        <f t="shared" si="11"/>
        <v>50</v>
      </c>
      <c r="M322" s="37">
        <f t="shared" si="12"/>
        <v>3.2666666666666675</v>
      </c>
    </row>
    <row r="323" spans="1:13" x14ac:dyDescent="0.2">
      <c r="A323" s="36" t="s">
        <v>45</v>
      </c>
      <c r="B323" s="38" t="s">
        <v>1568</v>
      </c>
      <c r="C323" s="36">
        <v>-14.989166666599999</v>
      </c>
      <c r="D323" s="36">
        <v>130.568650789</v>
      </c>
      <c r="E323" s="36">
        <v>271</v>
      </c>
      <c r="F323" s="36">
        <v>20</v>
      </c>
      <c r="G323" s="36">
        <v>6</v>
      </c>
      <c r="H323" s="36">
        <v>2875</v>
      </c>
      <c r="I323" s="36">
        <v>10.8</v>
      </c>
      <c r="J323" s="36">
        <v>2</v>
      </c>
      <c r="K323" s="36">
        <v>3</v>
      </c>
      <c r="L323" s="37">
        <f t="shared" si="11"/>
        <v>30</v>
      </c>
      <c r="M323" s="37">
        <f t="shared" si="12"/>
        <v>3.2666666666666675</v>
      </c>
    </row>
    <row r="324" spans="1:13" x14ac:dyDescent="0.2">
      <c r="A324" s="36" t="s">
        <v>52</v>
      </c>
      <c r="B324" s="38" t="s">
        <v>1568</v>
      </c>
      <c r="C324" s="36">
        <v>-14.9649999997</v>
      </c>
      <c r="D324" s="36">
        <v>130.570000005</v>
      </c>
      <c r="E324" s="36">
        <v>270</v>
      </c>
      <c r="F324" s="36">
        <v>21</v>
      </c>
      <c r="G324" s="36">
        <v>6</v>
      </c>
      <c r="H324" s="36">
        <v>2505</v>
      </c>
      <c r="I324" s="36">
        <v>9.1999999999999993</v>
      </c>
      <c r="J324" s="36">
        <v>1.7</v>
      </c>
      <c r="K324" s="36">
        <v>4</v>
      </c>
      <c r="L324" s="37">
        <f t="shared" si="11"/>
        <v>28.571428571428569</v>
      </c>
      <c r="M324" s="37">
        <f t="shared" si="12"/>
        <v>3.2666666666666675</v>
      </c>
    </row>
    <row r="325" spans="1:13" x14ac:dyDescent="0.2">
      <c r="A325" s="36" t="s">
        <v>54</v>
      </c>
      <c r="B325" s="38" t="s">
        <v>1568</v>
      </c>
      <c r="C325" s="36">
        <v>-14.963611110800001</v>
      </c>
      <c r="D325" s="36">
        <v>130.56222222700001</v>
      </c>
      <c r="E325" s="36">
        <v>280</v>
      </c>
      <c r="F325" s="36">
        <v>12</v>
      </c>
      <c r="G325" s="36">
        <v>6</v>
      </c>
      <c r="H325" s="36">
        <v>2508</v>
      </c>
      <c r="I325" s="36">
        <v>12</v>
      </c>
      <c r="J325" s="36">
        <v>2.9</v>
      </c>
      <c r="K325" s="36">
        <v>2</v>
      </c>
      <c r="L325" s="37">
        <f t="shared" si="11"/>
        <v>50</v>
      </c>
      <c r="M325" s="37">
        <f t="shared" si="12"/>
        <v>3.2666666666666675</v>
      </c>
    </row>
    <row r="326" spans="1:13" x14ac:dyDescent="0.2">
      <c r="A326" s="36" t="s">
        <v>62</v>
      </c>
      <c r="B326" s="38" t="s">
        <v>1568</v>
      </c>
      <c r="C326" s="36">
        <v>-14.9286111105</v>
      </c>
      <c r="D326" s="36">
        <v>130.74916667299999</v>
      </c>
      <c r="E326" s="36">
        <v>270</v>
      </c>
      <c r="F326" s="36">
        <v>14</v>
      </c>
      <c r="G326" s="36">
        <v>6</v>
      </c>
      <c r="H326" s="36">
        <v>2136</v>
      </c>
      <c r="I326" s="36">
        <v>10.199999999999999</v>
      </c>
      <c r="J326" s="36">
        <v>2.4</v>
      </c>
      <c r="K326" s="36">
        <v>2</v>
      </c>
      <c r="L326" s="37">
        <f t="shared" si="11"/>
        <v>42.857142857142854</v>
      </c>
      <c r="M326" s="37">
        <f t="shared" si="12"/>
        <v>3.2666666666666675</v>
      </c>
    </row>
    <row r="327" spans="1:13" x14ac:dyDescent="0.2">
      <c r="A327" s="36" t="s">
        <v>63</v>
      </c>
      <c r="B327" s="38" t="s">
        <v>1568</v>
      </c>
      <c r="C327" s="36">
        <v>-14.9245138883</v>
      </c>
      <c r="D327" s="36">
        <v>130.738680561</v>
      </c>
      <c r="E327" s="36">
        <v>269</v>
      </c>
      <c r="F327" s="36">
        <v>15</v>
      </c>
      <c r="G327" s="36">
        <v>6</v>
      </c>
      <c r="H327" s="36">
        <v>2509</v>
      </c>
      <c r="I327" s="36">
        <v>10.4</v>
      </c>
      <c r="J327" s="36">
        <v>2.1</v>
      </c>
      <c r="K327" s="36">
        <v>3</v>
      </c>
      <c r="L327" s="37">
        <f t="shared" si="11"/>
        <v>40</v>
      </c>
      <c r="M327" s="37">
        <f t="shared" si="12"/>
        <v>3.2666666666666675</v>
      </c>
    </row>
    <row r="328" spans="1:13" x14ac:dyDescent="0.2">
      <c r="A328" s="36" t="s">
        <v>64</v>
      </c>
      <c r="B328" s="38" t="s">
        <v>1568</v>
      </c>
      <c r="C328" s="36">
        <v>-14.9194965271</v>
      </c>
      <c r="D328" s="36">
        <v>130.78005209</v>
      </c>
      <c r="E328" s="36">
        <v>269</v>
      </c>
      <c r="F328" s="36">
        <v>20</v>
      </c>
      <c r="G328" s="36">
        <v>6</v>
      </c>
      <c r="H328" s="36">
        <v>2693</v>
      </c>
      <c r="I328" s="36">
        <v>9.9</v>
      </c>
      <c r="J328" s="36">
        <v>1.8</v>
      </c>
      <c r="K328" s="36">
        <v>3</v>
      </c>
      <c r="L328" s="37">
        <f t="shared" si="11"/>
        <v>30</v>
      </c>
      <c r="M328" s="37">
        <f t="shared" si="12"/>
        <v>3.2666666666666675</v>
      </c>
    </row>
    <row r="329" spans="1:13" x14ac:dyDescent="0.2">
      <c r="A329" s="36" t="s">
        <v>85</v>
      </c>
      <c r="B329" s="38" t="s">
        <v>1568</v>
      </c>
      <c r="C329" s="36">
        <v>-14.6974999976</v>
      </c>
      <c r="D329" s="36">
        <v>130.17791666799999</v>
      </c>
      <c r="E329" s="36">
        <v>229</v>
      </c>
      <c r="F329" s="36">
        <v>26</v>
      </c>
      <c r="G329" s="36">
        <v>6</v>
      </c>
      <c r="H329" s="36">
        <v>3014</v>
      </c>
      <c r="I329" s="36">
        <v>6.7</v>
      </c>
      <c r="J329" s="36">
        <v>0.7</v>
      </c>
      <c r="K329" s="36">
        <v>8</v>
      </c>
      <c r="L329" s="37">
        <f t="shared" si="11"/>
        <v>23.076923076923077</v>
      </c>
      <c r="M329" s="37">
        <f t="shared" si="12"/>
        <v>3.2666666666666675</v>
      </c>
    </row>
    <row r="330" spans="1:13" x14ac:dyDescent="0.2">
      <c r="A330" s="36" t="s">
        <v>95</v>
      </c>
      <c r="B330" s="38" t="s">
        <v>1568</v>
      </c>
      <c r="C330" s="36">
        <v>-14.586666663400001</v>
      </c>
      <c r="D330" s="36">
        <v>130.28944444699999</v>
      </c>
      <c r="E330" s="36">
        <v>270</v>
      </c>
      <c r="F330" s="36">
        <v>24</v>
      </c>
      <c r="G330" s="36">
        <v>6</v>
      </c>
      <c r="H330" s="36">
        <v>2754</v>
      </c>
      <c r="I330" s="36">
        <v>8.1999999999999993</v>
      </c>
      <c r="J330" s="36">
        <v>1.2</v>
      </c>
      <c r="K330" s="36">
        <v>5</v>
      </c>
      <c r="L330" s="37">
        <f t="shared" ref="L330:L393" si="13">G330/F330*100</f>
        <v>25</v>
      </c>
      <c r="M330" s="37">
        <f t="shared" ref="M330:M393" si="14">G330*9.8*250/3600*80%</f>
        <v>3.2666666666666675</v>
      </c>
    </row>
    <row r="331" spans="1:13" x14ac:dyDescent="0.2">
      <c r="A331" s="36" t="s">
        <v>99</v>
      </c>
      <c r="B331" s="38" t="s">
        <v>1568</v>
      </c>
      <c r="C331" s="36">
        <v>-14.579722218900001</v>
      </c>
      <c r="D331" s="36">
        <v>130.35972222500001</v>
      </c>
      <c r="E331" s="36">
        <v>270</v>
      </c>
      <c r="F331" s="36">
        <v>13</v>
      </c>
      <c r="G331" s="36">
        <v>6</v>
      </c>
      <c r="H331" s="36">
        <v>1966</v>
      </c>
      <c r="I331" s="36">
        <v>9.8000000000000007</v>
      </c>
      <c r="J331" s="36">
        <v>2.5</v>
      </c>
      <c r="K331" s="36">
        <v>2</v>
      </c>
      <c r="L331" s="37">
        <f t="shared" si="13"/>
        <v>46.153846153846153</v>
      </c>
      <c r="M331" s="37">
        <f t="shared" si="14"/>
        <v>3.2666666666666675</v>
      </c>
    </row>
    <row r="332" spans="1:13" x14ac:dyDescent="0.2">
      <c r="A332" s="36" t="s">
        <v>110</v>
      </c>
      <c r="B332" s="38" t="s">
        <v>1568</v>
      </c>
      <c r="C332" s="36">
        <v>-14.562407392600001</v>
      </c>
      <c r="D332" s="36">
        <v>130.29342593999999</v>
      </c>
      <c r="E332" s="36">
        <v>291</v>
      </c>
      <c r="F332" s="36">
        <v>16</v>
      </c>
      <c r="G332" s="36">
        <v>6</v>
      </c>
      <c r="H332" s="36">
        <v>2578</v>
      </c>
      <c r="I332" s="36">
        <v>10.9</v>
      </c>
      <c r="J332" s="36">
        <v>2.2999999999999998</v>
      </c>
      <c r="K332" s="36">
        <v>3</v>
      </c>
      <c r="L332" s="37">
        <f t="shared" si="13"/>
        <v>37.5</v>
      </c>
      <c r="M332" s="37">
        <f t="shared" si="14"/>
        <v>3.2666666666666675</v>
      </c>
    </row>
    <row r="333" spans="1:13" x14ac:dyDescent="0.2">
      <c r="A333" s="36" t="s">
        <v>173</v>
      </c>
      <c r="B333" s="38" t="s">
        <v>1568</v>
      </c>
      <c r="C333" s="36">
        <v>-15.7160000249</v>
      </c>
      <c r="D333" s="36">
        <v>129.794555535</v>
      </c>
      <c r="E333" s="36">
        <v>289</v>
      </c>
      <c r="F333" s="36">
        <v>18</v>
      </c>
      <c r="G333" s="36">
        <v>6</v>
      </c>
      <c r="H333" s="36">
        <v>2735</v>
      </c>
      <c r="I333" s="36">
        <v>11</v>
      </c>
      <c r="J333" s="36">
        <v>2.2000000000000002</v>
      </c>
      <c r="K333" s="36">
        <v>3</v>
      </c>
      <c r="L333" s="37">
        <f t="shared" si="13"/>
        <v>33.333333333333329</v>
      </c>
      <c r="M333" s="37">
        <f t="shared" si="14"/>
        <v>3.2666666666666675</v>
      </c>
    </row>
    <row r="334" spans="1:13" x14ac:dyDescent="0.2">
      <c r="A334" s="36" t="s">
        <v>194</v>
      </c>
      <c r="B334" s="38" t="s">
        <v>1568</v>
      </c>
      <c r="C334" s="36">
        <v>-15.6853888592</v>
      </c>
      <c r="D334" s="36">
        <v>129.83872220200001</v>
      </c>
      <c r="E334" s="36">
        <v>309</v>
      </c>
      <c r="F334" s="36">
        <v>37</v>
      </c>
      <c r="G334" s="36">
        <v>6</v>
      </c>
      <c r="H334" s="36">
        <v>3380</v>
      </c>
      <c r="I334" s="36">
        <v>6</v>
      </c>
      <c r="J334" s="36">
        <v>0.5</v>
      </c>
      <c r="K334" s="36">
        <v>11</v>
      </c>
      <c r="L334" s="37">
        <f t="shared" si="13"/>
        <v>16.216216216216218</v>
      </c>
      <c r="M334" s="37">
        <f t="shared" si="14"/>
        <v>3.2666666666666675</v>
      </c>
    </row>
    <row r="335" spans="1:13" x14ac:dyDescent="0.2">
      <c r="A335" s="36" t="s">
        <v>197</v>
      </c>
      <c r="B335" s="38" t="s">
        <v>1568</v>
      </c>
      <c r="C335" s="36">
        <v>-15.6786111085</v>
      </c>
      <c r="D335" s="36">
        <v>129.829166673</v>
      </c>
      <c r="E335" s="36">
        <v>290</v>
      </c>
      <c r="F335" s="36">
        <v>20</v>
      </c>
      <c r="G335" s="36">
        <v>6</v>
      </c>
      <c r="H335" s="36">
        <v>2563</v>
      </c>
      <c r="I335" s="36">
        <v>8.5</v>
      </c>
      <c r="J335" s="36">
        <v>1.4</v>
      </c>
      <c r="K335" s="36">
        <v>4</v>
      </c>
      <c r="L335" s="37">
        <f t="shared" si="13"/>
        <v>30</v>
      </c>
      <c r="M335" s="37">
        <f t="shared" si="14"/>
        <v>3.2666666666666675</v>
      </c>
    </row>
    <row r="336" spans="1:13" x14ac:dyDescent="0.2">
      <c r="A336" s="36" t="s">
        <v>234</v>
      </c>
      <c r="B336" s="38" t="s">
        <v>1568</v>
      </c>
      <c r="C336" s="36">
        <v>-15.6155555525</v>
      </c>
      <c r="D336" s="36">
        <v>129.94027778500001</v>
      </c>
      <c r="E336" s="36">
        <v>210</v>
      </c>
      <c r="F336" s="36">
        <v>26</v>
      </c>
      <c r="G336" s="36">
        <v>6</v>
      </c>
      <c r="H336" s="36">
        <v>2047</v>
      </c>
      <c r="I336" s="36">
        <v>6.5</v>
      </c>
      <c r="J336" s="36">
        <v>1</v>
      </c>
      <c r="K336" s="36">
        <v>6</v>
      </c>
      <c r="L336" s="37">
        <f t="shared" si="13"/>
        <v>23.076923076923077</v>
      </c>
      <c r="M336" s="37">
        <f t="shared" si="14"/>
        <v>3.2666666666666675</v>
      </c>
    </row>
    <row r="337" spans="1:13" x14ac:dyDescent="0.2">
      <c r="A337" s="36" t="s">
        <v>237</v>
      </c>
      <c r="B337" s="38" t="s">
        <v>1568</v>
      </c>
      <c r="C337" s="36">
        <v>-15.612936533899999</v>
      </c>
      <c r="D337" s="36">
        <v>129.97277778599999</v>
      </c>
      <c r="E337" s="36">
        <v>203</v>
      </c>
      <c r="F337" s="36">
        <v>19</v>
      </c>
      <c r="G337" s="36">
        <v>6</v>
      </c>
      <c r="H337" s="36">
        <v>2324</v>
      </c>
      <c r="I337" s="36">
        <v>8.6</v>
      </c>
      <c r="J337" s="36">
        <v>1.6</v>
      </c>
      <c r="K337" s="36">
        <v>4</v>
      </c>
      <c r="L337" s="37">
        <f t="shared" si="13"/>
        <v>31.578947368421051</v>
      </c>
      <c r="M337" s="37">
        <f t="shared" si="14"/>
        <v>3.2666666666666675</v>
      </c>
    </row>
    <row r="338" spans="1:13" x14ac:dyDescent="0.2">
      <c r="A338" s="36" t="s">
        <v>238</v>
      </c>
      <c r="B338" s="38" t="s">
        <v>1568</v>
      </c>
      <c r="C338" s="36">
        <v>-15.6127777747</v>
      </c>
      <c r="D338" s="36">
        <v>129.978055563</v>
      </c>
      <c r="E338" s="36">
        <v>200</v>
      </c>
      <c r="F338" s="36">
        <v>25</v>
      </c>
      <c r="G338" s="36">
        <v>6</v>
      </c>
      <c r="H338" s="36">
        <v>2564</v>
      </c>
      <c r="I338" s="36">
        <v>6.9</v>
      </c>
      <c r="J338" s="36">
        <v>0.9</v>
      </c>
      <c r="K338" s="36">
        <v>6</v>
      </c>
      <c r="L338" s="37">
        <f t="shared" si="13"/>
        <v>24</v>
      </c>
      <c r="M338" s="37">
        <f t="shared" si="14"/>
        <v>3.2666666666666675</v>
      </c>
    </row>
    <row r="339" spans="1:13" x14ac:dyDescent="0.2">
      <c r="A339" s="36" t="s">
        <v>243</v>
      </c>
      <c r="B339" s="38" t="s">
        <v>1568</v>
      </c>
      <c r="C339" s="36">
        <v>-15.5997916635</v>
      </c>
      <c r="D339" s="36">
        <v>129.98527778600001</v>
      </c>
      <c r="E339" s="36">
        <v>209</v>
      </c>
      <c r="F339" s="36">
        <v>22</v>
      </c>
      <c r="G339" s="36">
        <v>6</v>
      </c>
      <c r="H339" s="36">
        <v>3088</v>
      </c>
      <c r="I339" s="36">
        <v>9.6999999999999993</v>
      </c>
      <c r="J339" s="36">
        <v>1.5</v>
      </c>
      <c r="K339" s="36">
        <v>4</v>
      </c>
      <c r="L339" s="37">
        <f t="shared" si="13"/>
        <v>27.27272727272727</v>
      </c>
      <c r="M339" s="37">
        <f t="shared" si="14"/>
        <v>3.2666666666666675</v>
      </c>
    </row>
    <row r="340" spans="1:13" x14ac:dyDescent="0.2">
      <c r="A340" s="36" t="s">
        <v>255</v>
      </c>
      <c r="B340" s="38" t="s">
        <v>1568</v>
      </c>
      <c r="C340" s="36">
        <v>-15.5611111076</v>
      </c>
      <c r="D340" s="36">
        <v>129.13027777900001</v>
      </c>
      <c r="E340" s="36">
        <v>250</v>
      </c>
      <c r="F340" s="36">
        <v>45</v>
      </c>
      <c r="G340" s="36">
        <v>6</v>
      </c>
      <c r="H340" s="36">
        <v>2046</v>
      </c>
      <c r="I340" s="36">
        <v>3</v>
      </c>
      <c r="J340" s="36">
        <v>0.2</v>
      </c>
      <c r="K340" s="36">
        <v>30</v>
      </c>
      <c r="L340" s="37">
        <f t="shared" si="13"/>
        <v>13.333333333333334</v>
      </c>
      <c r="M340" s="37">
        <f t="shared" si="14"/>
        <v>3.2666666666666675</v>
      </c>
    </row>
    <row r="341" spans="1:13" x14ac:dyDescent="0.2">
      <c r="A341" s="36" t="s">
        <v>263</v>
      </c>
      <c r="B341" s="38" t="s">
        <v>1568</v>
      </c>
      <c r="C341" s="36">
        <v>-15.396161595900001</v>
      </c>
      <c r="D341" s="36">
        <v>129.561338404</v>
      </c>
      <c r="E341" s="36">
        <v>269</v>
      </c>
      <c r="F341" s="36">
        <v>19</v>
      </c>
      <c r="G341" s="36">
        <v>6</v>
      </c>
      <c r="H341" s="36">
        <v>2629</v>
      </c>
      <c r="I341" s="36">
        <v>9.9</v>
      </c>
      <c r="J341" s="36">
        <v>1.9</v>
      </c>
      <c r="K341" s="36">
        <v>3</v>
      </c>
      <c r="L341" s="37">
        <f t="shared" si="13"/>
        <v>31.578947368421051</v>
      </c>
      <c r="M341" s="37">
        <f t="shared" si="14"/>
        <v>3.2666666666666675</v>
      </c>
    </row>
    <row r="342" spans="1:13" x14ac:dyDescent="0.2">
      <c r="A342" s="36" t="s">
        <v>280</v>
      </c>
      <c r="B342" s="38" t="s">
        <v>1568</v>
      </c>
      <c r="C342" s="36">
        <v>-15.208333327</v>
      </c>
      <c r="D342" s="36">
        <v>129.95750000800001</v>
      </c>
      <c r="E342" s="36">
        <v>240</v>
      </c>
      <c r="F342" s="36">
        <v>30</v>
      </c>
      <c r="G342" s="36">
        <v>6</v>
      </c>
      <c r="H342" s="36">
        <v>2805</v>
      </c>
      <c r="I342" s="36">
        <v>5.5</v>
      </c>
      <c r="J342" s="36">
        <v>0.5</v>
      </c>
      <c r="K342" s="36">
        <v>10</v>
      </c>
      <c r="L342" s="37">
        <f t="shared" si="13"/>
        <v>20</v>
      </c>
      <c r="M342" s="37">
        <f t="shared" si="14"/>
        <v>3.2666666666666675</v>
      </c>
    </row>
    <row r="343" spans="1:13" x14ac:dyDescent="0.2">
      <c r="A343" s="36" t="s">
        <v>308</v>
      </c>
      <c r="B343" s="38" t="s">
        <v>1568</v>
      </c>
      <c r="C343" s="36">
        <v>-15.1494444376</v>
      </c>
      <c r="D343" s="36">
        <v>129.92875000699999</v>
      </c>
      <c r="E343" s="36">
        <v>271</v>
      </c>
      <c r="F343" s="36">
        <v>28</v>
      </c>
      <c r="G343" s="36">
        <v>6</v>
      </c>
      <c r="H343" s="36">
        <v>3182</v>
      </c>
      <c r="I343" s="36">
        <v>8</v>
      </c>
      <c r="J343" s="36">
        <v>1</v>
      </c>
      <c r="K343" s="36">
        <v>6</v>
      </c>
      <c r="L343" s="37">
        <f t="shared" si="13"/>
        <v>21.428571428571427</v>
      </c>
      <c r="M343" s="37">
        <f t="shared" si="14"/>
        <v>3.2666666666666675</v>
      </c>
    </row>
    <row r="344" spans="1:13" x14ac:dyDescent="0.2">
      <c r="A344" s="36" t="s">
        <v>312</v>
      </c>
      <c r="B344" s="38" t="s">
        <v>1568</v>
      </c>
      <c r="C344" s="36">
        <v>-15.1368162611</v>
      </c>
      <c r="D344" s="36">
        <v>129.93151707300001</v>
      </c>
      <c r="E344" s="36">
        <v>247</v>
      </c>
      <c r="F344" s="36">
        <v>42</v>
      </c>
      <c r="G344" s="36">
        <v>6</v>
      </c>
      <c r="H344" s="36">
        <v>3670</v>
      </c>
      <c r="I344" s="36">
        <v>5.7</v>
      </c>
      <c r="J344" s="36">
        <v>0.4</v>
      </c>
      <c r="K344" s="36">
        <v>15</v>
      </c>
      <c r="L344" s="37">
        <f t="shared" si="13"/>
        <v>14.285714285714285</v>
      </c>
      <c r="M344" s="37">
        <f t="shared" si="14"/>
        <v>3.2666666666666675</v>
      </c>
    </row>
    <row r="345" spans="1:13" x14ac:dyDescent="0.2">
      <c r="A345" s="36" t="s">
        <v>351</v>
      </c>
      <c r="B345" s="38" t="s">
        <v>1568</v>
      </c>
      <c r="C345" s="36">
        <v>-15.085277770499999</v>
      </c>
      <c r="D345" s="36">
        <v>129.90861111800001</v>
      </c>
      <c r="E345" s="36">
        <v>230</v>
      </c>
      <c r="F345" s="36">
        <v>38</v>
      </c>
      <c r="G345" s="36">
        <v>6</v>
      </c>
      <c r="H345" s="36">
        <v>3251</v>
      </c>
      <c r="I345" s="36">
        <v>5.2</v>
      </c>
      <c r="J345" s="36">
        <v>0.4</v>
      </c>
      <c r="K345" s="36">
        <v>16</v>
      </c>
      <c r="L345" s="37">
        <f t="shared" si="13"/>
        <v>15.789473684210526</v>
      </c>
      <c r="M345" s="37">
        <f t="shared" si="14"/>
        <v>3.2666666666666675</v>
      </c>
    </row>
    <row r="346" spans="1:13" x14ac:dyDescent="0.2">
      <c r="A346" s="36" t="s">
        <v>362</v>
      </c>
      <c r="B346" s="38" t="s">
        <v>1568</v>
      </c>
      <c r="C346" s="36">
        <v>-15.073611103699999</v>
      </c>
      <c r="D346" s="36">
        <v>129.913055563</v>
      </c>
      <c r="E346" s="36">
        <v>230</v>
      </c>
      <c r="F346" s="36">
        <v>31</v>
      </c>
      <c r="G346" s="36">
        <v>6</v>
      </c>
      <c r="H346" s="36">
        <v>2683</v>
      </c>
      <c r="I346" s="36">
        <v>4.7</v>
      </c>
      <c r="J346" s="36">
        <v>0.4</v>
      </c>
      <c r="K346" s="36">
        <v>13</v>
      </c>
      <c r="L346" s="37">
        <f t="shared" si="13"/>
        <v>19.35483870967742</v>
      </c>
      <c r="M346" s="37">
        <f t="shared" si="14"/>
        <v>3.2666666666666675</v>
      </c>
    </row>
    <row r="347" spans="1:13" x14ac:dyDescent="0.2">
      <c r="A347" s="36" t="s">
        <v>394</v>
      </c>
      <c r="B347" s="38" t="s">
        <v>1568</v>
      </c>
      <c r="C347" s="36">
        <v>-15.9713888887</v>
      </c>
      <c r="D347" s="36">
        <v>130.739166673</v>
      </c>
      <c r="E347" s="36">
        <v>330</v>
      </c>
      <c r="F347" s="36">
        <v>15</v>
      </c>
      <c r="G347" s="36">
        <v>6</v>
      </c>
      <c r="H347" s="36">
        <v>2430</v>
      </c>
      <c r="I347" s="36">
        <v>10.9</v>
      </c>
      <c r="J347" s="36">
        <v>2.4</v>
      </c>
      <c r="K347" s="36">
        <v>2</v>
      </c>
      <c r="L347" s="37">
        <f t="shared" si="13"/>
        <v>40</v>
      </c>
      <c r="M347" s="37">
        <f t="shared" si="14"/>
        <v>3.2666666666666675</v>
      </c>
    </row>
    <row r="348" spans="1:13" x14ac:dyDescent="0.2">
      <c r="A348" s="36" t="s">
        <v>402</v>
      </c>
      <c r="B348" s="38" t="s">
        <v>1568</v>
      </c>
      <c r="C348" s="36">
        <v>-15.9402777773</v>
      </c>
      <c r="D348" s="36">
        <v>130.70555556100001</v>
      </c>
      <c r="E348" s="36">
        <v>320</v>
      </c>
      <c r="F348" s="36">
        <v>20</v>
      </c>
      <c r="G348" s="36">
        <v>6</v>
      </c>
      <c r="H348" s="36">
        <v>3086</v>
      </c>
      <c r="I348" s="36">
        <v>11.1</v>
      </c>
      <c r="J348" s="36">
        <v>2</v>
      </c>
      <c r="K348" s="36">
        <v>3</v>
      </c>
      <c r="L348" s="37">
        <f t="shared" si="13"/>
        <v>30</v>
      </c>
      <c r="M348" s="37">
        <f t="shared" si="14"/>
        <v>3.2666666666666675</v>
      </c>
    </row>
    <row r="349" spans="1:13" x14ac:dyDescent="0.2">
      <c r="A349" s="36" t="s">
        <v>418</v>
      </c>
      <c r="B349" s="38" t="s">
        <v>1568</v>
      </c>
      <c r="C349" s="36">
        <v>-15.922291666</v>
      </c>
      <c r="D349" s="36">
        <v>130.671875005</v>
      </c>
      <c r="E349" s="36">
        <v>319</v>
      </c>
      <c r="F349" s="36">
        <v>18</v>
      </c>
      <c r="G349" s="36">
        <v>6</v>
      </c>
      <c r="H349" s="36">
        <v>2672</v>
      </c>
      <c r="I349" s="36">
        <v>10.3</v>
      </c>
      <c r="J349" s="36">
        <v>2</v>
      </c>
      <c r="K349" s="36">
        <v>3</v>
      </c>
      <c r="L349" s="37">
        <f t="shared" si="13"/>
        <v>33.333333333333329</v>
      </c>
      <c r="M349" s="37">
        <f t="shared" si="14"/>
        <v>3.2666666666666675</v>
      </c>
    </row>
    <row r="350" spans="1:13" x14ac:dyDescent="0.2">
      <c r="A350" s="36" t="s">
        <v>428</v>
      </c>
      <c r="B350" s="38" t="s">
        <v>1568</v>
      </c>
      <c r="C350" s="36">
        <v>-15.912777777100001</v>
      </c>
      <c r="D350" s="36">
        <v>130.72527778400001</v>
      </c>
      <c r="E350" s="36">
        <v>310</v>
      </c>
      <c r="F350" s="36">
        <v>18</v>
      </c>
      <c r="G350" s="36">
        <v>6</v>
      </c>
      <c r="H350" s="36">
        <v>2732</v>
      </c>
      <c r="I350" s="36">
        <v>10.7</v>
      </c>
      <c r="J350" s="36">
        <v>2.1</v>
      </c>
      <c r="K350" s="36">
        <v>3</v>
      </c>
      <c r="L350" s="37">
        <f t="shared" si="13"/>
        <v>33.333333333333329</v>
      </c>
      <c r="M350" s="37">
        <f t="shared" si="14"/>
        <v>3.2666666666666675</v>
      </c>
    </row>
    <row r="351" spans="1:13" x14ac:dyDescent="0.2">
      <c r="A351" s="36" t="s">
        <v>446</v>
      </c>
      <c r="B351" s="38" t="s">
        <v>1568</v>
      </c>
      <c r="C351" s="36">
        <v>-15.901666665900001</v>
      </c>
      <c r="D351" s="36">
        <v>130.73805556100001</v>
      </c>
      <c r="E351" s="36">
        <v>320</v>
      </c>
      <c r="F351" s="36">
        <v>23</v>
      </c>
      <c r="G351" s="36">
        <v>6</v>
      </c>
      <c r="H351" s="36">
        <v>2987</v>
      </c>
      <c r="I351" s="36">
        <v>9.4</v>
      </c>
      <c r="J351" s="36">
        <v>1.5</v>
      </c>
      <c r="K351" s="36">
        <v>4</v>
      </c>
      <c r="L351" s="37">
        <f t="shared" si="13"/>
        <v>26.086956521739129</v>
      </c>
      <c r="M351" s="37">
        <f t="shared" si="14"/>
        <v>3.2666666666666675</v>
      </c>
    </row>
    <row r="352" spans="1:13" x14ac:dyDescent="0.2">
      <c r="A352" s="36" t="s">
        <v>452</v>
      </c>
      <c r="B352" s="38" t="s">
        <v>1568</v>
      </c>
      <c r="C352" s="36">
        <v>-15.8976709654</v>
      </c>
      <c r="D352" s="36">
        <v>130.732884595</v>
      </c>
      <c r="E352" s="36">
        <v>295</v>
      </c>
      <c r="F352" s="36">
        <v>48</v>
      </c>
      <c r="G352" s="36">
        <v>6</v>
      </c>
      <c r="H352" s="36">
        <v>2736</v>
      </c>
      <c r="I352" s="36">
        <v>5.5</v>
      </c>
      <c r="J352" s="36">
        <v>0.6</v>
      </c>
      <c r="K352" s="36">
        <v>11</v>
      </c>
      <c r="L352" s="37">
        <f t="shared" si="13"/>
        <v>12.5</v>
      </c>
      <c r="M352" s="37">
        <f t="shared" si="14"/>
        <v>3.2666666666666675</v>
      </c>
    </row>
    <row r="353" spans="1:13" x14ac:dyDescent="0.2">
      <c r="A353" s="36" t="s">
        <v>457</v>
      </c>
      <c r="B353" s="38" t="s">
        <v>1568</v>
      </c>
      <c r="C353" s="36">
        <v>-15.887824095799999</v>
      </c>
      <c r="D353" s="36">
        <v>130.767453687</v>
      </c>
      <c r="E353" s="36">
        <v>309</v>
      </c>
      <c r="F353" s="36">
        <v>33</v>
      </c>
      <c r="G353" s="36">
        <v>6</v>
      </c>
      <c r="H353" s="36">
        <v>2945</v>
      </c>
      <c r="I353" s="36">
        <v>7.3</v>
      </c>
      <c r="J353" s="36">
        <v>0.9</v>
      </c>
      <c r="K353" s="36">
        <v>6</v>
      </c>
      <c r="L353" s="37">
        <f t="shared" si="13"/>
        <v>18.181818181818183</v>
      </c>
      <c r="M353" s="37">
        <f t="shared" si="14"/>
        <v>3.2666666666666675</v>
      </c>
    </row>
    <row r="354" spans="1:13" x14ac:dyDescent="0.2">
      <c r="A354" s="36" t="s">
        <v>458</v>
      </c>
      <c r="B354" s="38" t="s">
        <v>1568</v>
      </c>
      <c r="C354" s="36">
        <v>-15.887546318</v>
      </c>
      <c r="D354" s="36">
        <v>130.783935214</v>
      </c>
      <c r="E354" s="36">
        <v>319</v>
      </c>
      <c r="F354" s="36">
        <v>25</v>
      </c>
      <c r="G354" s="36">
        <v>6</v>
      </c>
      <c r="H354" s="36">
        <v>2736</v>
      </c>
      <c r="I354" s="36">
        <v>7.8</v>
      </c>
      <c r="J354" s="36">
        <v>1.1000000000000001</v>
      </c>
      <c r="K354" s="36">
        <v>5</v>
      </c>
      <c r="L354" s="37">
        <f t="shared" si="13"/>
        <v>24</v>
      </c>
      <c r="M354" s="37">
        <f t="shared" si="14"/>
        <v>3.2666666666666675</v>
      </c>
    </row>
    <row r="355" spans="1:13" x14ac:dyDescent="0.2">
      <c r="A355" s="36" t="s">
        <v>459</v>
      </c>
      <c r="B355" s="38" t="s">
        <v>1568</v>
      </c>
      <c r="C355" s="36">
        <v>-15.886944443499999</v>
      </c>
      <c r="D355" s="36">
        <v>130.73500000600001</v>
      </c>
      <c r="E355" s="36">
        <v>320</v>
      </c>
      <c r="F355" s="36">
        <v>23</v>
      </c>
      <c r="G355" s="36">
        <v>6</v>
      </c>
      <c r="H355" s="36">
        <v>3642</v>
      </c>
      <c r="I355" s="36">
        <v>9.6999999999999993</v>
      </c>
      <c r="J355" s="36">
        <v>1.3</v>
      </c>
      <c r="K355" s="36">
        <v>4</v>
      </c>
      <c r="L355" s="37">
        <f t="shared" si="13"/>
        <v>26.086956521739129</v>
      </c>
      <c r="M355" s="37">
        <f t="shared" si="14"/>
        <v>3.2666666666666675</v>
      </c>
    </row>
    <row r="356" spans="1:13" x14ac:dyDescent="0.2">
      <c r="A356" s="36" t="s">
        <v>482</v>
      </c>
      <c r="B356" s="38" t="s">
        <v>1568</v>
      </c>
      <c r="C356" s="36">
        <v>-15.867777776700001</v>
      </c>
      <c r="D356" s="36">
        <v>130.789135816</v>
      </c>
      <c r="E356" s="36">
        <v>311</v>
      </c>
      <c r="F356" s="36">
        <v>41</v>
      </c>
      <c r="G356" s="36">
        <v>6</v>
      </c>
      <c r="H356" s="36">
        <v>4441</v>
      </c>
      <c r="I356" s="36">
        <v>7.6</v>
      </c>
      <c r="J356" s="36">
        <v>0.7</v>
      </c>
      <c r="K356" s="36">
        <v>9</v>
      </c>
      <c r="L356" s="37">
        <f t="shared" si="13"/>
        <v>14.634146341463413</v>
      </c>
      <c r="M356" s="37">
        <f t="shared" si="14"/>
        <v>3.2666666666666675</v>
      </c>
    </row>
    <row r="357" spans="1:13" x14ac:dyDescent="0.2">
      <c r="A357" s="36" t="s">
        <v>485</v>
      </c>
      <c r="B357" s="38" t="s">
        <v>1568</v>
      </c>
      <c r="C357" s="36">
        <v>-15.864722221099999</v>
      </c>
      <c r="D357" s="36">
        <v>130.80020834000001</v>
      </c>
      <c r="E357" s="36">
        <v>329</v>
      </c>
      <c r="F357" s="36">
        <v>17</v>
      </c>
      <c r="G357" s="36">
        <v>6</v>
      </c>
      <c r="H357" s="36">
        <v>2503</v>
      </c>
      <c r="I357" s="36">
        <v>10.3</v>
      </c>
      <c r="J357" s="36">
        <v>2.1</v>
      </c>
      <c r="K357" s="36">
        <v>3</v>
      </c>
      <c r="L357" s="37">
        <f t="shared" si="13"/>
        <v>35.294117647058826</v>
      </c>
      <c r="M357" s="37">
        <f t="shared" si="14"/>
        <v>3.2666666666666675</v>
      </c>
    </row>
    <row r="358" spans="1:13" x14ac:dyDescent="0.2">
      <c r="A358" s="36" t="s">
        <v>508</v>
      </c>
      <c r="B358" s="38" t="s">
        <v>1568</v>
      </c>
      <c r="C358" s="36">
        <v>-15.835216063100001</v>
      </c>
      <c r="D358" s="36">
        <v>130.816882738</v>
      </c>
      <c r="E358" s="36">
        <v>339</v>
      </c>
      <c r="F358" s="36">
        <v>16</v>
      </c>
      <c r="G358" s="36">
        <v>6</v>
      </c>
      <c r="H358" s="36">
        <v>2374</v>
      </c>
      <c r="I358" s="36">
        <v>9.8000000000000007</v>
      </c>
      <c r="J358" s="36">
        <v>2</v>
      </c>
      <c r="K358" s="36">
        <v>3</v>
      </c>
      <c r="L358" s="37">
        <f t="shared" si="13"/>
        <v>37.5</v>
      </c>
      <c r="M358" s="37">
        <f t="shared" si="14"/>
        <v>3.2666666666666675</v>
      </c>
    </row>
    <row r="359" spans="1:13" x14ac:dyDescent="0.2">
      <c r="A359" s="36" t="s">
        <v>514</v>
      </c>
      <c r="B359" s="38" t="s">
        <v>1568</v>
      </c>
      <c r="C359" s="36">
        <v>-15.831944443099999</v>
      </c>
      <c r="D359" s="36">
        <v>130.805138895</v>
      </c>
      <c r="E359" s="36">
        <v>308</v>
      </c>
      <c r="F359" s="36">
        <v>94</v>
      </c>
      <c r="G359" s="36">
        <v>6</v>
      </c>
      <c r="H359" s="36">
        <v>2744</v>
      </c>
      <c r="I359" s="36">
        <v>2.9</v>
      </c>
      <c r="J359" s="36">
        <v>0.2</v>
      </c>
      <c r="K359" s="36">
        <v>41</v>
      </c>
      <c r="L359" s="37">
        <f t="shared" si="13"/>
        <v>6.3829787234042552</v>
      </c>
      <c r="M359" s="37">
        <f t="shared" si="14"/>
        <v>3.2666666666666675</v>
      </c>
    </row>
    <row r="360" spans="1:13" x14ac:dyDescent="0.2">
      <c r="A360" s="36" t="s">
        <v>519</v>
      </c>
      <c r="B360" s="38" t="s">
        <v>1568</v>
      </c>
      <c r="C360" s="36">
        <v>-15.8247222208</v>
      </c>
      <c r="D360" s="36">
        <v>130.84416667299999</v>
      </c>
      <c r="E360" s="36">
        <v>350</v>
      </c>
      <c r="F360" s="36">
        <v>13</v>
      </c>
      <c r="G360" s="36">
        <v>6</v>
      </c>
      <c r="H360" s="36">
        <v>2006</v>
      </c>
      <c r="I360" s="36">
        <v>10.3</v>
      </c>
      <c r="J360" s="36">
        <v>2.6</v>
      </c>
      <c r="K360" s="36">
        <v>2</v>
      </c>
      <c r="L360" s="37">
        <f t="shared" si="13"/>
        <v>46.153846153846153</v>
      </c>
      <c r="M360" s="37">
        <f t="shared" si="14"/>
        <v>3.2666666666666675</v>
      </c>
    </row>
    <row r="361" spans="1:13" x14ac:dyDescent="0.2">
      <c r="A361" s="36" t="s">
        <v>530</v>
      </c>
      <c r="B361" s="38" t="s">
        <v>1568</v>
      </c>
      <c r="C361" s="36">
        <v>-15.8135000256</v>
      </c>
      <c r="D361" s="36">
        <v>130.834277757</v>
      </c>
      <c r="E361" s="36">
        <v>321</v>
      </c>
      <c r="F361" s="36">
        <v>53</v>
      </c>
      <c r="G361" s="36">
        <v>6</v>
      </c>
      <c r="H361" s="36">
        <v>2436</v>
      </c>
      <c r="I361" s="36">
        <v>3.5</v>
      </c>
      <c r="J361" s="36">
        <v>0.2</v>
      </c>
      <c r="K361" s="36">
        <v>24</v>
      </c>
      <c r="L361" s="37">
        <f t="shared" si="13"/>
        <v>11.320754716981133</v>
      </c>
      <c r="M361" s="37">
        <f t="shared" si="14"/>
        <v>3.2666666666666675</v>
      </c>
    </row>
    <row r="362" spans="1:13" x14ac:dyDescent="0.2">
      <c r="A362" s="36" t="s">
        <v>532</v>
      </c>
      <c r="B362" s="38" t="s">
        <v>1568</v>
      </c>
      <c r="C362" s="36">
        <v>-15.8119444429</v>
      </c>
      <c r="D362" s="36">
        <v>130.82083334000001</v>
      </c>
      <c r="E362" s="36">
        <v>330</v>
      </c>
      <c r="F362" s="36">
        <v>34</v>
      </c>
      <c r="G362" s="36">
        <v>6</v>
      </c>
      <c r="H362" s="36">
        <v>4508</v>
      </c>
      <c r="I362" s="36">
        <v>11</v>
      </c>
      <c r="J362" s="36">
        <v>1.3</v>
      </c>
      <c r="K362" s="36">
        <v>5</v>
      </c>
      <c r="L362" s="37">
        <f t="shared" si="13"/>
        <v>17.647058823529413</v>
      </c>
      <c r="M362" s="37">
        <f t="shared" si="14"/>
        <v>3.2666666666666675</v>
      </c>
    </row>
    <row r="363" spans="1:13" x14ac:dyDescent="0.2">
      <c r="A363" s="36" t="s">
        <v>537</v>
      </c>
      <c r="B363" s="38" t="s">
        <v>1568</v>
      </c>
      <c r="C363" s="36">
        <v>-15.808055553999999</v>
      </c>
      <c r="D363" s="36">
        <v>130.841825433</v>
      </c>
      <c r="E363" s="36">
        <v>323</v>
      </c>
      <c r="F363" s="36">
        <v>30</v>
      </c>
      <c r="G363" s="36">
        <v>6</v>
      </c>
      <c r="H363" s="36">
        <v>2861</v>
      </c>
      <c r="I363" s="36">
        <v>6.4</v>
      </c>
      <c r="J363" s="36">
        <v>0.7</v>
      </c>
      <c r="K363" s="36">
        <v>8</v>
      </c>
      <c r="L363" s="37">
        <f t="shared" si="13"/>
        <v>20</v>
      </c>
      <c r="M363" s="37">
        <f t="shared" si="14"/>
        <v>3.2666666666666675</v>
      </c>
    </row>
    <row r="364" spans="1:13" x14ac:dyDescent="0.2">
      <c r="A364" s="36" t="s">
        <v>545</v>
      </c>
      <c r="B364" s="38" t="s">
        <v>1568</v>
      </c>
      <c r="C364" s="36">
        <v>-15.7964583317</v>
      </c>
      <c r="D364" s="36">
        <v>130.866875007</v>
      </c>
      <c r="E364" s="36">
        <v>319</v>
      </c>
      <c r="F364" s="36">
        <v>25</v>
      </c>
      <c r="G364" s="36">
        <v>6</v>
      </c>
      <c r="H364" s="36">
        <v>2741</v>
      </c>
      <c r="I364" s="36">
        <v>7.3</v>
      </c>
      <c r="J364" s="36">
        <v>1</v>
      </c>
      <c r="K364" s="36">
        <v>6</v>
      </c>
      <c r="L364" s="37">
        <f t="shared" si="13"/>
        <v>24</v>
      </c>
      <c r="M364" s="37">
        <f t="shared" si="14"/>
        <v>3.2666666666666675</v>
      </c>
    </row>
    <row r="365" spans="1:13" x14ac:dyDescent="0.2">
      <c r="A365" s="36" t="s">
        <v>546</v>
      </c>
      <c r="B365" s="38" t="s">
        <v>1568</v>
      </c>
      <c r="C365" s="36">
        <v>-15.792222220599999</v>
      </c>
      <c r="D365" s="36">
        <v>130.86666667399999</v>
      </c>
      <c r="E365" s="36">
        <v>320</v>
      </c>
      <c r="F365" s="36">
        <v>49</v>
      </c>
      <c r="G365" s="36">
        <v>6</v>
      </c>
      <c r="H365" s="36">
        <v>4018</v>
      </c>
      <c r="I365" s="36">
        <v>7.7</v>
      </c>
      <c r="J365" s="36">
        <v>0.7</v>
      </c>
      <c r="K365" s="36">
        <v>8</v>
      </c>
      <c r="L365" s="37">
        <f t="shared" si="13"/>
        <v>12.244897959183673</v>
      </c>
      <c r="M365" s="37">
        <f t="shared" si="14"/>
        <v>3.2666666666666675</v>
      </c>
    </row>
    <row r="366" spans="1:13" x14ac:dyDescent="0.2">
      <c r="A366" s="36" t="s">
        <v>553</v>
      </c>
      <c r="B366" s="38" t="s">
        <v>1568</v>
      </c>
      <c r="C366" s="36">
        <v>-15.777777776000001</v>
      </c>
      <c r="D366" s="36">
        <v>130.87194445099999</v>
      </c>
      <c r="E366" s="36">
        <v>320</v>
      </c>
      <c r="F366" s="36">
        <v>46</v>
      </c>
      <c r="G366" s="36">
        <v>6</v>
      </c>
      <c r="H366" s="36">
        <v>4200</v>
      </c>
      <c r="I366" s="36">
        <v>7</v>
      </c>
      <c r="J366" s="36">
        <v>0.6</v>
      </c>
      <c r="K366" s="36">
        <v>10</v>
      </c>
      <c r="L366" s="37">
        <f t="shared" si="13"/>
        <v>13.043478260869565</v>
      </c>
      <c r="M366" s="37">
        <f t="shared" si="14"/>
        <v>3.2666666666666675</v>
      </c>
    </row>
    <row r="367" spans="1:13" x14ac:dyDescent="0.2">
      <c r="A367" s="36" t="s">
        <v>554</v>
      </c>
      <c r="B367" s="38" t="s">
        <v>1568</v>
      </c>
      <c r="C367" s="36">
        <v>-15.7731296097</v>
      </c>
      <c r="D367" s="36">
        <v>130.85646295199999</v>
      </c>
      <c r="E367" s="36">
        <v>338</v>
      </c>
      <c r="F367" s="36">
        <v>23</v>
      </c>
      <c r="G367" s="36">
        <v>6</v>
      </c>
      <c r="H367" s="36">
        <v>2864</v>
      </c>
      <c r="I367" s="36">
        <v>9.8000000000000007</v>
      </c>
      <c r="J367" s="36">
        <v>1.7</v>
      </c>
      <c r="K367" s="36">
        <v>4</v>
      </c>
      <c r="L367" s="37">
        <f t="shared" si="13"/>
        <v>26.086956521739129</v>
      </c>
      <c r="M367" s="37">
        <f t="shared" si="14"/>
        <v>3.2666666666666675</v>
      </c>
    </row>
    <row r="368" spans="1:13" x14ac:dyDescent="0.2">
      <c r="A368" s="36" t="s">
        <v>556</v>
      </c>
      <c r="B368" s="38" t="s">
        <v>1568</v>
      </c>
      <c r="C368" s="36">
        <v>-15.7705555537</v>
      </c>
      <c r="D368" s="36">
        <v>130.89416667399999</v>
      </c>
      <c r="E368" s="36">
        <v>300</v>
      </c>
      <c r="F368" s="36">
        <v>17</v>
      </c>
      <c r="G368" s="36">
        <v>6</v>
      </c>
      <c r="H368" s="36">
        <v>2378</v>
      </c>
      <c r="I368" s="36">
        <v>10.1</v>
      </c>
      <c r="J368" s="36">
        <v>2.1</v>
      </c>
      <c r="K368" s="36">
        <v>3</v>
      </c>
      <c r="L368" s="37">
        <f t="shared" si="13"/>
        <v>35.294117647058826</v>
      </c>
      <c r="M368" s="37">
        <f t="shared" si="14"/>
        <v>3.2666666666666675</v>
      </c>
    </row>
    <row r="369" spans="1:13" x14ac:dyDescent="0.2">
      <c r="A369" s="36" t="s">
        <v>569</v>
      </c>
      <c r="B369" s="38" t="s">
        <v>1568</v>
      </c>
      <c r="C369" s="36">
        <v>-15.7505555536</v>
      </c>
      <c r="D369" s="36">
        <v>130.96083334100001</v>
      </c>
      <c r="E369" s="36">
        <v>280</v>
      </c>
      <c r="F369" s="36">
        <v>14</v>
      </c>
      <c r="G369" s="36">
        <v>6</v>
      </c>
      <c r="H369" s="36">
        <v>2325</v>
      </c>
      <c r="I369" s="36">
        <v>10.1</v>
      </c>
      <c r="J369" s="36">
        <v>2.2000000000000002</v>
      </c>
      <c r="K369" s="36">
        <v>3</v>
      </c>
      <c r="L369" s="37">
        <f t="shared" si="13"/>
        <v>42.857142857142854</v>
      </c>
      <c r="M369" s="37">
        <f t="shared" si="14"/>
        <v>3.2666666666666675</v>
      </c>
    </row>
    <row r="370" spans="1:13" x14ac:dyDescent="0.2">
      <c r="A370" s="36" t="s">
        <v>583</v>
      </c>
      <c r="B370" s="38" t="s">
        <v>1568</v>
      </c>
      <c r="C370" s="36">
        <v>-15.7198611089</v>
      </c>
      <c r="D370" s="36">
        <v>130.44611111500001</v>
      </c>
      <c r="E370" s="36">
        <v>239</v>
      </c>
      <c r="F370" s="36">
        <v>19</v>
      </c>
      <c r="G370" s="36">
        <v>6</v>
      </c>
      <c r="H370" s="36">
        <v>2625</v>
      </c>
      <c r="I370" s="36">
        <v>9.1</v>
      </c>
      <c r="J370" s="36">
        <v>1.6</v>
      </c>
      <c r="K370" s="36">
        <v>4</v>
      </c>
      <c r="L370" s="37">
        <f t="shared" si="13"/>
        <v>31.578947368421051</v>
      </c>
      <c r="M370" s="37">
        <f t="shared" si="14"/>
        <v>3.2666666666666675</v>
      </c>
    </row>
    <row r="371" spans="1:13" x14ac:dyDescent="0.2">
      <c r="A371" s="36" t="s">
        <v>587</v>
      </c>
      <c r="B371" s="38" t="s">
        <v>1568</v>
      </c>
      <c r="C371" s="36">
        <v>-15.7015740717</v>
      </c>
      <c r="D371" s="36">
        <v>130.52842593</v>
      </c>
      <c r="E371" s="36">
        <v>248</v>
      </c>
      <c r="F371" s="36">
        <v>18</v>
      </c>
      <c r="G371" s="36">
        <v>6</v>
      </c>
      <c r="H371" s="36">
        <v>3174</v>
      </c>
      <c r="I371" s="36">
        <v>11.1</v>
      </c>
      <c r="J371" s="36">
        <v>1.9</v>
      </c>
      <c r="K371" s="36">
        <v>3</v>
      </c>
      <c r="L371" s="37">
        <f t="shared" si="13"/>
        <v>33.333333333333329</v>
      </c>
      <c r="M371" s="37">
        <f t="shared" si="14"/>
        <v>3.2666666666666675</v>
      </c>
    </row>
    <row r="372" spans="1:13" x14ac:dyDescent="0.2">
      <c r="A372" s="36" t="s">
        <v>611</v>
      </c>
      <c r="B372" s="38" t="s">
        <v>1568</v>
      </c>
      <c r="C372" s="36">
        <v>-15.588749996700001</v>
      </c>
      <c r="D372" s="36">
        <v>130.805138895</v>
      </c>
      <c r="E372" s="36">
        <v>289</v>
      </c>
      <c r="F372" s="36">
        <v>24</v>
      </c>
      <c r="G372" s="36">
        <v>6</v>
      </c>
      <c r="H372" s="36">
        <v>2989</v>
      </c>
      <c r="I372" s="36">
        <v>9.1</v>
      </c>
      <c r="J372" s="36">
        <v>1.4</v>
      </c>
      <c r="K372" s="36">
        <v>5</v>
      </c>
      <c r="L372" s="37">
        <f t="shared" si="13"/>
        <v>25</v>
      </c>
      <c r="M372" s="37">
        <f t="shared" si="14"/>
        <v>3.2666666666666675</v>
      </c>
    </row>
    <row r="373" spans="1:13" x14ac:dyDescent="0.2">
      <c r="A373" s="36" t="s">
        <v>619</v>
      </c>
      <c r="B373" s="38" t="s">
        <v>1568</v>
      </c>
      <c r="C373" s="36">
        <v>-15.5822222189</v>
      </c>
      <c r="D373" s="36">
        <v>130.79861111700001</v>
      </c>
      <c r="E373" s="36">
        <v>280</v>
      </c>
      <c r="F373" s="36">
        <v>14</v>
      </c>
      <c r="G373" s="36">
        <v>6</v>
      </c>
      <c r="H373" s="36">
        <v>2249</v>
      </c>
      <c r="I373" s="36">
        <v>9.8000000000000007</v>
      </c>
      <c r="J373" s="36">
        <v>2.1</v>
      </c>
      <c r="K373" s="36">
        <v>3</v>
      </c>
      <c r="L373" s="37">
        <f t="shared" si="13"/>
        <v>42.857142857142854</v>
      </c>
      <c r="M373" s="37">
        <f t="shared" si="14"/>
        <v>3.2666666666666675</v>
      </c>
    </row>
    <row r="374" spans="1:13" x14ac:dyDescent="0.2">
      <c r="A374" s="36" t="s">
        <v>637</v>
      </c>
      <c r="B374" s="38" t="s">
        <v>1568</v>
      </c>
      <c r="C374" s="36">
        <v>-15.566944441</v>
      </c>
      <c r="D374" s="36">
        <v>130.69583333899999</v>
      </c>
      <c r="E374" s="36">
        <v>220</v>
      </c>
      <c r="F374" s="36">
        <v>15</v>
      </c>
      <c r="G374" s="36">
        <v>6</v>
      </c>
      <c r="H374" s="36">
        <v>2623</v>
      </c>
      <c r="I374" s="36">
        <v>11</v>
      </c>
      <c r="J374" s="36">
        <v>2.2999999999999998</v>
      </c>
      <c r="K374" s="36">
        <v>2</v>
      </c>
      <c r="L374" s="37">
        <f t="shared" si="13"/>
        <v>40</v>
      </c>
      <c r="M374" s="37">
        <f t="shared" si="14"/>
        <v>3.2666666666666675</v>
      </c>
    </row>
    <row r="375" spans="1:13" x14ac:dyDescent="0.2">
      <c r="A375" s="36" t="s">
        <v>641</v>
      </c>
      <c r="B375" s="38" t="s">
        <v>1568</v>
      </c>
      <c r="C375" s="36">
        <v>-15.562222218700001</v>
      </c>
      <c r="D375" s="36">
        <v>130.69422221400001</v>
      </c>
      <c r="E375" s="36">
        <v>221</v>
      </c>
      <c r="F375" s="36">
        <v>35</v>
      </c>
      <c r="G375" s="36">
        <v>6</v>
      </c>
      <c r="H375" s="36">
        <v>3653</v>
      </c>
      <c r="I375" s="36">
        <v>7</v>
      </c>
      <c r="J375" s="36">
        <v>0.7</v>
      </c>
      <c r="K375" s="36">
        <v>9</v>
      </c>
      <c r="L375" s="37">
        <f t="shared" si="13"/>
        <v>17.142857142857142</v>
      </c>
      <c r="M375" s="37">
        <f t="shared" si="14"/>
        <v>3.2666666666666675</v>
      </c>
    </row>
    <row r="376" spans="1:13" x14ac:dyDescent="0.2">
      <c r="A376" s="36" t="s">
        <v>642</v>
      </c>
      <c r="B376" s="38" t="s">
        <v>1568</v>
      </c>
      <c r="C376" s="36">
        <v>-15.5611111076</v>
      </c>
      <c r="D376" s="36">
        <v>130.68277778300001</v>
      </c>
      <c r="E376" s="36">
        <v>240</v>
      </c>
      <c r="F376" s="36">
        <v>18</v>
      </c>
      <c r="G376" s="36">
        <v>6</v>
      </c>
      <c r="H376" s="36">
        <v>2501</v>
      </c>
      <c r="I376" s="36">
        <v>9.9</v>
      </c>
      <c r="J376" s="36">
        <v>2</v>
      </c>
      <c r="K376" s="36">
        <v>3</v>
      </c>
      <c r="L376" s="37">
        <f t="shared" si="13"/>
        <v>33.333333333333329</v>
      </c>
      <c r="M376" s="37">
        <f t="shared" si="14"/>
        <v>3.2666666666666675</v>
      </c>
    </row>
    <row r="377" spans="1:13" x14ac:dyDescent="0.2">
      <c r="A377" s="36" t="s">
        <v>649</v>
      </c>
      <c r="B377" s="38" t="s">
        <v>1568</v>
      </c>
      <c r="C377" s="36">
        <v>-15.5388888852</v>
      </c>
      <c r="D377" s="36">
        <v>130.04694444500001</v>
      </c>
      <c r="E377" s="36">
        <v>210</v>
      </c>
      <c r="F377" s="36">
        <v>31</v>
      </c>
      <c r="G377" s="36">
        <v>6</v>
      </c>
      <c r="H377" s="36">
        <v>3332</v>
      </c>
      <c r="I377" s="36">
        <v>7.8</v>
      </c>
      <c r="J377" s="36">
        <v>0.9</v>
      </c>
      <c r="K377" s="36">
        <v>6</v>
      </c>
      <c r="L377" s="37">
        <f t="shared" si="13"/>
        <v>19.35483870967742</v>
      </c>
      <c r="M377" s="37">
        <f t="shared" si="14"/>
        <v>3.2666666666666675</v>
      </c>
    </row>
    <row r="378" spans="1:13" x14ac:dyDescent="0.2">
      <c r="A378" s="36" t="s">
        <v>669</v>
      </c>
      <c r="B378" s="38" t="s">
        <v>1568</v>
      </c>
      <c r="C378" s="36">
        <v>-15.5116666628</v>
      </c>
      <c r="D378" s="36">
        <v>130.05277777800001</v>
      </c>
      <c r="E378" s="36">
        <v>210</v>
      </c>
      <c r="F378" s="36">
        <v>15</v>
      </c>
      <c r="G378" s="36">
        <v>6</v>
      </c>
      <c r="H378" s="36">
        <v>2012</v>
      </c>
      <c r="I378" s="36">
        <v>9.1999999999999993</v>
      </c>
      <c r="J378" s="36">
        <v>2.1</v>
      </c>
      <c r="K378" s="36">
        <v>3</v>
      </c>
      <c r="L378" s="37">
        <f t="shared" si="13"/>
        <v>40</v>
      </c>
      <c r="M378" s="37">
        <f t="shared" si="14"/>
        <v>3.2666666666666675</v>
      </c>
    </row>
    <row r="379" spans="1:13" x14ac:dyDescent="0.2">
      <c r="A379" s="36" t="s">
        <v>702</v>
      </c>
      <c r="B379" s="38" t="s">
        <v>1568</v>
      </c>
      <c r="C379" s="36">
        <v>-15.488611107000001</v>
      </c>
      <c r="D379" s="36">
        <v>130.80972222899999</v>
      </c>
      <c r="E379" s="36">
        <v>240</v>
      </c>
      <c r="F379" s="36">
        <v>28</v>
      </c>
      <c r="G379" s="36">
        <v>6</v>
      </c>
      <c r="H379" s="36">
        <v>3178</v>
      </c>
      <c r="I379" s="36">
        <v>7.9</v>
      </c>
      <c r="J379" s="36">
        <v>1</v>
      </c>
      <c r="K379" s="36">
        <v>6</v>
      </c>
      <c r="L379" s="37">
        <f t="shared" si="13"/>
        <v>21.428571428571427</v>
      </c>
      <c r="M379" s="37">
        <f t="shared" si="14"/>
        <v>3.2666666666666675</v>
      </c>
    </row>
    <row r="380" spans="1:13" x14ac:dyDescent="0.2">
      <c r="A380" s="36" t="s">
        <v>708</v>
      </c>
      <c r="B380" s="38" t="s">
        <v>1568</v>
      </c>
      <c r="C380" s="36">
        <v>-15.484444440300001</v>
      </c>
      <c r="D380" s="36">
        <v>130.90055556300001</v>
      </c>
      <c r="E380" s="36">
        <v>260</v>
      </c>
      <c r="F380" s="36">
        <v>23</v>
      </c>
      <c r="G380" s="36">
        <v>6</v>
      </c>
      <c r="H380" s="36">
        <v>2748</v>
      </c>
      <c r="I380" s="36">
        <v>8</v>
      </c>
      <c r="J380" s="36">
        <v>1.2</v>
      </c>
      <c r="K380" s="36">
        <v>5</v>
      </c>
      <c r="L380" s="37">
        <f t="shared" si="13"/>
        <v>26.086956521739129</v>
      </c>
      <c r="M380" s="37">
        <f t="shared" si="14"/>
        <v>3.2666666666666675</v>
      </c>
    </row>
    <row r="381" spans="1:13" x14ac:dyDescent="0.2">
      <c r="A381" s="36" t="s">
        <v>714</v>
      </c>
      <c r="B381" s="38" t="s">
        <v>1568</v>
      </c>
      <c r="C381" s="36">
        <v>-15.4736111069</v>
      </c>
      <c r="D381" s="36">
        <v>130.118611112</v>
      </c>
      <c r="E381" s="36">
        <v>280</v>
      </c>
      <c r="F381" s="36">
        <v>18</v>
      </c>
      <c r="G381" s="36">
        <v>6</v>
      </c>
      <c r="H381" s="36">
        <v>2256</v>
      </c>
      <c r="I381" s="36">
        <v>9.1999999999999993</v>
      </c>
      <c r="J381" s="36">
        <v>1.9</v>
      </c>
      <c r="K381" s="36">
        <v>3</v>
      </c>
      <c r="L381" s="37">
        <f t="shared" si="13"/>
        <v>33.333333333333329</v>
      </c>
      <c r="M381" s="37">
        <f t="shared" si="14"/>
        <v>3.2666666666666675</v>
      </c>
    </row>
    <row r="382" spans="1:13" x14ac:dyDescent="0.2">
      <c r="A382" s="36" t="s">
        <v>738</v>
      </c>
      <c r="B382" s="38" t="s">
        <v>1568</v>
      </c>
      <c r="C382" s="36">
        <v>-15.3444444392</v>
      </c>
      <c r="D382" s="36">
        <v>130.24555555800001</v>
      </c>
      <c r="E382" s="36">
        <v>260</v>
      </c>
      <c r="F382" s="36">
        <v>35</v>
      </c>
      <c r="G382" s="36">
        <v>6</v>
      </c>
      <c r="H382" s="36">
        <v>4033</v>
      </c>
      <c r="I382" s="36">
        <v>9.1</v>
      </c>
      <c r="J382" s="36">
        <v>1</v>
      </c>
      <c r="K382" s="36">
        <v>6</v>
      </c>
      <c r="L382" s="37">
        <f t="shared" si="13"/>
        <v>17.142857142857142</v>
      </c>
      <c r="M382" s="37">
        <f t="shared" si="14"/>
        <v>3.2666666666666675</v>
      </c>
    </row>
    <row r="383" spans="1:13" x14ac:dyDescent="0.2">
      <c r="A383" s="36" t="s">
        <v>764</v>
      </c>
      <c r="B383" s="38" t="s">
        <v>1568</v>
      </c>
      <c r="C383" s="36">
        <v>-15.304444438899999</v>
      </c>
      <c r="D383" s="36">
        <v>130.28277778</v>
      </c>
      <c r="E383" s="36">
        <v>270</v>
      </c>
      <c r="F383" s="36">
        <v>21</v>
      </c>
      <c r="G383" s="36">
        <v>6</v>
      </c>
      <c r="H383" s="36">
        <v>2738</v>
      </c>
      <c r="I383" s="36">
        <v>8.6</v>
      </c>
      <c r="J383" s="36">
        <v>1.3</v>
      </c>
      <c r="K383" s="36">
        <v>4</v>
      </c>
      <c r="L383" s="37">
        <f t="shared" si="13"/>
        <v>28.571428571428569</v>
      </c>
      <c r="M383" s="37">
        <f t="shared" si="14"/>
        <v>3.2666666666666675</v>
      </c>
    </row>
    <row r="384" spans="1:13" x14ac:dyDescent="0.2">
      <c r="A384" s="36" t="s">
        <v>791</v>
      </c>
      <c r="B384" s="38" t="s">
        <v>1568</v>
      </c>
      <c r="C384" s="36">
        <v>-15.267777771900001</v>
      </c>
      <c r="D384" s="36">
        <v>130.33916666900001</v>
      </c>
      <c r="E384" s="36">
        <v>300</v>
      </c>
      <c r="F384" s="36">
        <v>17</v>
      </c>
      <c r="G384" s="36">
        <v>6</v>
      </c>
      <c r="H384" s="36">
        <v>2256</v>
      </c>
      <c r="I384" s="36">
        <v>8.6</v>
      </c>
      <c r="J384" s="36">
        <v>1.7</v>
      </c>
      <c r="K384" s="36">
        <v>3</v>
      </c>
      <c r="L384" s="37">
        <f t="shared" si="13"/>
        <v>35.294117647058826</v>
      </c>
      <c r="M384" s="37">
        <f t="shared" si="14"/>
        <v>3.2666666666666675</v>
      </c>
    </row>
    <row r="385" spans="1:13" x14ac:dyDescent="0.2">
      <c r="A385" s="36" t="s">
        <v>796</v>
      </c>
      <c r="B385" s="38" t="s">
        <v>1568</v>
      </c>
      <c r="C385" s="36">
        <v>-15.2632407292</v>
      </c>
      <c r="D385" s="36">
        <v>130.450462961</v>
      </c>
      <c r="E385" s="36">
        <v>339</v>
      </c>
      <c r="F385" s="36">
        <v>15</v>
      </c>
      <c r="G385" s="36">
        <v>6</v>
      </c>
      <c r="H385" s="36">
        <v>2691</v>
      </c>
      <c r="I385" s="36">
        <v>12.6</v>
      </c>
      <c r="J385" s="36">
        <v>3</v>
      </c>
      <c r="K385" s="36">
        <v>2</v>
      </c>
      <c r="L385" s="37">
        <f t="shared" si="13"/>
        <v>40</v>
      </c>
      <c r="M385" s="37">
        <f t="shared" si="14"/>
        <v>3.2666666666666675</v>
      </c>
    </row>
    <row r="386" spans="1:13" x14ac:dyDescent="0.2">
      <c r="A386" s="36" t="s">
        <v>805</v>
      </c>
      <c r="B386" s="38" t="s">
        <v>1568</v>
      </c>
      <c r="C386" s="36">
        <v>-15.2555555496</v>
      </c>
      <c r="D386" s="36">
        <v>130.455833337</v>
      </c>
      <c r="E386" s="36">
        <v>340</v>
      </c>
      <c r="F386" s="36">
        <v>14</v>
      </c>
      <c r="G386" s="36">
        <v>6</v>
      </c>
      <c r="H386" s="36">
        <v>2312</v>
      </c>
      <c r="I386" s="36">
        <v>10.4</v>
      </c>
      <c r="J386" s="36">
        <v>2.4</v>
      </c>
      <c r="K386" s="36">
        <v>2</v>
      </c>
      <c r="L386" s="37">
        <f t="shared" si="13"/>
        <v>42.857142857142854</v>
      </c>
      <c r="M386" s="37">
        <f t="shared" si="14"/>
        <v>3.2666666666666675</v>
      </c>
    </row>
    <row r="387" spans="1:13" x14ac:dyDescent="0.2">
      <c r="A387" s="36" t="s">
        <v>812</v>
      </c>
      <c r="B387" s="38" t="s">
        <v>1568</v>
      </c>
      <c r="C387" s="36">
        <v>-15.2516666607</v>
      </c>
      <c r="D387" s="36">
        <v>130.316388891</v>
      </c>
      <c r="E387" s="36">
        <v>300</v>
      </c>
      <c r="F387" s="36">
        <v>13</v>
      </c>
      <c r="G387" s="36">
        <v>6</v>
      </c>
      <c r="H387" s="36">
        <v>2617</v>
      </c>
      <c r="I387" s="36">
        <v>12.1</v>
      </c>
      <c r="J387" s="36">
        <v>2.8</v>
      </c>
      <c r="K387" s="36">
        <v>2</v>
      </c>
      <c r="L387" s="37">
        <f t="shared" si="13"/>
        <v>46.153846153846153</v>
      </c>
      <c r="M387" s="37">
        <f t="shared" si="14"/>
        <v>3.2666666666666675</v>
      </c>
    </row>
    <row r="388" spans="1:13" x14ac:dyDescent="0.2">
      <c r="A388" s="36" t="s">
        <v>814</v>
      </c>
      <c r="B388" s="38" t="s">
        <v>1568</v>
      </c>
      <c r="C388" s="36">
        <v>-15.2506481478</v>
      </c>
      <c r="D388" s="36">
        <v>130.460092602</v>
      </c>
      <c r="E388" s="36">
        <v>341</v>
      </c>
      <c r="F388" s="36">
        <v>13</v>
      </c>
      <c r="G388" s="36">
        <v>6</v>
      </c>
      <c r="H388" s="36">
        <v>2137</v>
      </c>
      <c r="I388" s="36">
        <v>10.5</v>
      </c>
      <c r="J388" s="36">
        <v>2.6</v>
      </c>
      <c r="K388" s="36">
        <v>2</v>
      </c>
      <c r="L388" s="37">
        <f t="shared" si="13"/>
        <v>46.153846153846153</v>
      </c>
      <c r="M388" s="37">
        <f t="shared" si="14"/>
        <v>3.2666666666666675</v>
      </c>
    </row>
    <row r="389" spans="1:13" x14ac:dyDescent="0.2">
      <c r="A389" s="36" t="s">
        <v>817</v>
      </c>
      <c r="B389" s="38" t="s">
        <v>1568</v>
      </c>
      <c r="C389" s="36">
        <v>-15.2494999906</v>
      </c>
      <c r="D389" s="36">
        <v>130.40577778400001</v>
      </c>
      <c r="E389" s="36">
        <v>311</v>
      </c>
      <c r="F389" s="36">
        <v>16</v>
      </c>
      <c r="G389" s="36">
        <v>6</v>
      </c>
      <c r="H389" s="36">
        <v>2321</v>
      </c>
      <c r="I389" s="36">
        <v>9.9</v>
      </c>
      <c r="J389" s="36">
        <v>2.1</v>
      </c>
      <c r="K389" s="36">
        <v>3</v>
      </c>
      <c r="L389" s="37">
        <f t="shared" si="13"/>
        <v>37.5</v>
      </c>
      <c r="M389" s="37">
        <f t="shared" si="14"/>
        <v>3.2666666666666675</v>
      </c>
    </row>
    <row r="390" spans="1:13" x14ac:dyDescent="0.2">
      <c r="A390" s="36" t="s">
        <v>827</v>
      </c>
      <c r="B390" s="38" t="s">
        <v>1568</v>
      </c>
      <c r="C390" s="36">
        <v>-15.2433333273</v>
      </c>
      <c r="D390" s="36">
        <v>130.32222222499999</v>
      </c>
      <c r="E390" s="36">
        <v>300</v>
      </c>
      <c r="F390" s="36">
        <v>14</v>
      </c>
      <c r="G390" s="36">
        <v>6</v>
      </c>
      <c r="H390" s="36">
        <v>2385</v>
      </c>
      <c r="I390" s="36">
        <v>11</v>
      </c>
      <c r="J390" s="36">
        <v>2.5</v>
      </c>
      <c r="K390" s="36">
        <v>2</v>
      </c>
      <c r="L390" s="37">
        <f t="shared" si="13"/>
        <v>42.857142857142854</v>
      </c>
      <c r="M390" s="37">
        <f t="shared" si="14"/>
        <v>3.2666666666666675</v>
      </c>
    </row>
    <row r="391" spans="1:13" x14ac:dyDescent="0.2">
      <c r="A391" s="36" t="s">
        <v>829</v>
      </c>
      <c r="B391" s="38" t="s">
        <v>1568</v>
      </c>
      <c r="C391" s="36">
        <v>-15.2428703643</v>
      </c>
      <c r="D391" s="36">
        <v>130.322592595</v>
      </c>
      <c r="E391" s="36">
        <v>299</v>
      </c>
      <c r="F391" s="36">
        <v>14</v>
      </c>
      <c r="G391" s="36">
        <v>6</v>
      </c>
      <c r="H391" s="36">
        <v>2686</v>
      </c>
      <c r="I391" s="36">
        <v>12.2</v>
      </c>
      <c r="J391" s="36">
        <v>2.8</v>
      </c>
      <c r="K391" s="36">
        <v>2</v>
      </c>
      <c r="L391" s="37">
        <f t="shared" si="13"/>
        <v>42.857142857142854</v>
      </c>
      <c r="M391" s="37">
        <f t="shared" si="14"/>
        <v>3.2666666666666675</v>
      </c>
    </row>
    <row r="392" spans="1:13" x14ac:dyDescent="0.2">
      <c r="A392" s="36" t="s">
        <v>831</v>
      </c>
      <c r="B392" s="38" t="s">
        <v>1568</v>
      </c>
      <c r="C392" s="36">
        <v>-15.2422222162</v>
      </c>
      <c r="D392" s="36">
        <v>130.32305555799999</v>
      </c>
      <c r="E392" s="36">
        <v>300</v>
      </c>
      <c r="F392" s="36">
        <v>14</v>
      </c>
      <c r="G392" s="36">
        <v>6</v>
      </c>
      <c r="H392" s="36">
        <v>2316</v>
      </c>
      <c r="I392" s="36">
        <v>10.7</v>
      </c>
      <c r="J392" s="36">
        <v>2.5</v>
      </c>
      <c r="K392" s="36">
        <v>2</v>
      </c>
      <c r="L392" s="37">
        <f t="shared" si="13"/>
        <v>42.857142857142854</v>
      </c>
      <c r="M392" s="37">
        <f t="shared" si="14"/>
        <v>3.2666666666666675</v>
      </c>
    </row>
    <row r="393" spans="1:13" x14ac:dyDescent="0.2">
      <c r="A393" s="36" t="s">
        <v>843</v>
      </c>
      <c r="B393" s="38" t="s">
        <v>1568</v>
      </c>
      <c r="C393" s="36">
        <v>-15.2362222229</v>
      </c>
      <c r="D393" s="36">
        <v>130.43044444099999</v>
      </c>
      <c r="E393" s="36">
        <v>319</v>
      </c>
      <c r="F393" s="36">
        <v>17</v>
      </c>
      <c r="G393" s="36">
        <v>6</v>
      </c>
      <c r="H393" s="36">
        <v>2575</v>
      </c>
      <c r="I393" s="36">
        <v>11.3</v>
      </c>
      <c r="J393" s="36">
        <v>2.5</v>
      </c>
      <c r="K393" s="36">
        <v>3</v>
      </c>
      <c r="L393" s="37">
        <f t="shared" si="13"/>
        <v>35.294117647058826</v>
      </c>
      <c r="M393" s="37">
        <f t="shared" si="14"/>
        <v>3.2666666666666675</v>
      </c>
    </row>
    <row r="394" spans="1:13" x14ac:dyDescent="0.2">
      <c r="A394" s="36" t="s">
        <v>848</v>
      </c>
      <c r="B394" s="38" t="s">
        <v>1568</v>
      </c>
      <c r="C394" s="36">
        <v>-15.2341666605</v>
      </c>
      <c r="D394" s="36">
        <v>130.38166666999999</v>
      </c>
      <c r="E394" s="36">
        <v>280</v>
      </c>
      <c r="F394" s="36">
        <v>27</v>
      </c>
      <c r="G394" s="36">
        <v>6</v>
      </c>
      <c r="H394" s="36">
        <v>3306</v>
      </c>
      <c r="I394" s="36">
        <v>8.1</v>
      </c>
      <c r="J394" s="36">
        <v>1</v>
      </c>
      <c r="K394" s="36">
        <v>6</v>
      </c>
      <c r="L394" s="37">
        <f t="shared" ref="L394:L457" si="15">G394/F394*100</f>
        <v>22.222222222222221</v>
      </c>
      <c r="M394" s="37">
        <f t="shared" ref="M394:M457" si="16">G394*9.8*250/3600*80%</f>
        <v>3.2666666666666675</v>
      </c>
    </row>
    <row r="395" spans="1:13" x14ac:dyDescent="0.2">
      <c r="A395" s="36" t="s">
        <v>853</v>
      </c>
      <c r="B395" s="38" t="s">
        <v>1568</v>
      </c>
      <c r="C395" s="36">
        <v>-15.2316666605</v>
      </c>
      <c r="D395" s="36">
        <v>130.429444448</v>
      </c>
      <c r="E395" s="36">
        <v>320</v>
      </c>
      <c r="F395" s="36">
        <v>13</v>
      </c>
      <c r="G395" s="36">
        <v>6</v>
      </c>
      <c r="H395" s="36">
        <v>2617</v>
      </c>
      <c r="I395" s="36">
        <v>12.9</v>
      </c>
      <c r="J395" s="36">
        <v>3.2</v>
      </c>
      <c r="K395" s="36">
        <v>2</v>
      </c>
      <c r="L395" s="37">
        <f t="shared" si="15"/>
        <v>46.153846153846153</v>
      </c>
      <c r="M395" s="37">
        <f t="shared" si="16"/>
        <v>3.2666666666666675</v>
      </c>
    </row>
    <row r="396" spans="1:13" x14ac:dyDescent="0.2">
      <c r="A396" s="36" t="s">
        <v>868</v>
      </c>
      <c r="B396" s="38" t="s">
        <v>1568</v>
      </c>
      <c r="C396" s="36">
        <v>-15.225555549399999</v>
      </c>
      <c r="D396" s="36">
        <v>130.028194445</v>
      </c>
      <c r="E396" s="36">
        <v>262</v>
      </c>
      <c r="F396" s="36">
        <v>26</v>
      </c>
      <c r="G396" s="36">
        <v>6</v>
      </c>
      <c r="H396" s="36">
        <v>2876</v>
      </c>
      <c r="I396" s="36">
        <v>6.1</v>
      </c>
      <c r="J396" s="36">
        <v>0.6</v>
      </c>
      <c r="K396" s="36">
        <v>9</v>
      </c>
      <c r="L396" s="37">
        <f t="shared" si="15"/>
        <v>23.076923076923077</v>
      </c>
      <c r="M396" s="37">
        <f t="shared" si="16"/>
        <v>3.2666666666666675</v>
      </c>
    </row>
    <row r="397" spans="1:13" x14ac:dyDescent="0.2">
      <c r="A397" s="36" t="s">
        <v>869</v>
      </c>
      <c r="B397" s="38" t="s">
        <v>1568</v>
      </c>
      <c r="C397" s="36">
        <v>-15.225555549399999</v>
      </c>
      <c r="D397" s="36">
        <v>130.34638889199999</v>
      </c>
      <c r="E397" s="36">
        <v>310</v>
      </c>
      <c r="F397" s="36">
        <v>12</v>
      </c>
      <c r="G397" s="36">
        <v>6</v>
      </c>
      <c r="H397" s="36">
        <v>1946</v>
      </c>
      <c r="I397" s="36">
        <v>10</v>
      </c>
      <c r="J397" s="36">
        <v>2.6</v>
      </c>
      <c r="K397" s="36">
        <v>2</v>
      </c>
      <c r="L397" s="37">
        <f t="shared" si="15"/>
        <v>50</v>
      </c>
      <c r="M397" s="37">
        <f t="shared" si="16"/>
        <v>3.2666666666666675</v>
      </c>
    </row>
    <row r="398" spans="1:13" x14ac:dyDescent="0.2">
      <c r="A398" s="36" t="s">
        <v>878</v>
      </c>
      <c r="B398" s="38" t="s">
        <v>1568</v>
      </c>
      <c r="C398" s="36">
        <v>-15.223333327100001</v>
      </c>
      <c r="D398" s="36">
        <v>130.42638889200001</v>
      </c>
      <c r="E398" s="36">
        <v>310</v>
      </c>
      <c r="F398" s="36">
        <v>15</v>
      </c>
      <c r="G398" s="36">
        <v>6</v>
      </c>
      <c r="H398" s="36">
        <v>3104</v>
      </c>
      <c r="I398" s="36">
        <v>12.2</v>
      </c>
      <c r="J398" s="36">
        <v>2.4</v>
      </c>
      <c r="K398" s="36">
        <v>2</v>
      </c>
      <c r="L398" s="37">
        <f t="shared" si="15"/>
        <v>40</v>
      </c>
      <c r="M398" s="37">
        <f t="shared" si="16"/>
        <v>3.2666666666666675</v>
      </c>
    </row>
    <row r="399" spans="1:13" x14ac:dyDescent="0.2">
      <c r="A399" s="36" t="s">
        <v>879</v>
      </c>
      <c r="B399" s="38" t="s">
        <v>1568</v>
      </c>
      <c r="C399" s="36">
        <v>-15.220925914</v>
      </c>
      <c r="D399" s="36">
        <v>130.37490741600001</v>
      </c>
      <c r="E399" s="36">
        <v>289</v>
      </c>
      <c r="F399" s="36">
        <v>25</v>
      </c>
      <c r="G399" s="36">
        <v>6</v>
      </c>
      <c r="H399" s="36">
        <v>2809</v>
      </c>
      <c r="I399" s="36">
        <v>7.9</v>
      </c>
      <c r="J399" s="36">
        <v>1.1000000000000001</v>
      </c>
      <c r="K399" s="36">
        <v>5</v>
      </c>
      <c r="L399" s="37">
        <f t="shared" si="15"/>
        <v>24</v>
      </c>
      <c r="M399" s="37">
        <f t="shared" si="16"/>
        <v>3.2666666666666675</v>
      </c>
    </row>
    <row r="400" spans="1:13" x14ac:dyDescent="0.2">
      <c r="A400" s="36" t="s">
        <v>890</v>
      </c>
      <c r="B400" s="38" t="s">
        <v>1568</v>
      </c>
      <c r="C400" s="36">
        <v>-15.2163888826</v>
      </c>
      <c r="D400" s="36">
        <v>130.424444448</v>
      </c>
      <c r="E400" s="36">
        <v>310</v>
      </c>
      <c r="F400" s="36">
        <v>15</v>
      </c>
      <c r="G400" s="36">
        <v>6</v>
      </c>
      <c r="H400" s="36">
        <v>2025</v>
      </c>
      <c r="I400" s="36">
        <v>9.6</v>
      </c>
      <c r="J400" s="36">
        <v>2.2999999999999998</v>
      </c>
      <c r="K400" s="36">
        <v>3</v>
      </c>
      <c r="L400" s="37">
        <f t="shared" si="15"/>
        <v>40</v>
      </c>
      <c r="M400" s="37">
        <f t="shared" si="16"/>
        <v>3.2666666666666675</v>
      </c>
    </row>
    <row r="401" spans="1:13" x14ac:dyDescent="0.2">
      <c r="A401" s="36" t="s">
        <v>896</v>
      </c>
      <c r="B401" s="38" t="s">
        <v>1568</v>
      </c>
      <c r="C401" s="36">
        <v>-15.210444431299999</v>
      </c>
      <c r="D401" s="36">
        <v>130.442611121</v>
      </c>
      <c r="E401" s="36">
        <v>331</v>
      </c>
      <c r="F401" s="36">
        <v>11</v>
      </c>
      <c r="G401" s="36">
        <v>6</v>
      </c>
      <c r="H401" s="36">
        <v>1955</v>
      </c>
      <c r="I401" s="36">
        <v>10.5</v>
      </c>
      <c r="J401" s="36">
        <v>2.8</v>
      </c>
      <c r="K401" s="36">
        <v>2</v>
      </c>
      <c r="L401" s="37">
        <f t="shared" si="15"/>
        <v>54.54545454545454</v>
      </c>
      <c r="M401" s="37">
        <f t="shared" si="16"/>
        <v>3.2666666666666675</v>
      </c>
    </row>
    <row r="402" spans="1:13" x14ac:dyDescent="0.2">
      <c r="A402" s="36" t="s">
        <v>904</v>
      </c>
      <c r="B402" s="38" t="s">
        <v>1568</v>
      </c>
      <c r="C402" s="36">
        <v>-15.202569438099999</v>
      </c>
      <c r="D402" s="36">
        <v>130.45687500400001</v>
      </c>
      <c r="E402" s="36">
        <v>329</v>
      </c>
      <c r="F402" s="36">
        <v>13</v>
      </c>
      <c r="G402" s="36">
        <v>6</v>
      </c>
      <c r="H402" s="36">
        <v>1954</v>
      </c>
      <c r="I402" s="36">
        <v>9.1999999999999993</v>
      </c>
      <c r="J402" s="36">
        <v>2.2000000000000002</v>
      </c>
      <c r="K402" s="36">
        <v>3</v>
      </c>
      <c r="L402" s="37">
        <f t="shared" si="15"/>
        <v>46.153846153846153</v>
      </c>
      <c r="M402" s="37">
        <f t="shared" si="16"/>
        <v>3.2666666666666675</v>
      </c>
    </row>
    <row r="403" spans="1:13" x14ac:dyDescent="0.2">
      <c r="A403" s="36" t="s">
        <v>909</v>
      </c>
      <c r="B403" s="38" t="s">
        <v>1568</v>
      </c>
      <c r="C403" s="36">
        <v>-15.1930555491</v>
      </c>
      <c r="D403" s="36">
        <v>130.43861111499999</v>
      </c>
      <c r="E403" s="36">
        <v>330</v>
      </c>
      <c r="F403" s="36">
        <v>13</v>
      </c>
      <c r="G403" s="36">
        <v>6</v>
      </c>
      <c r="H403" s="36">
        <v>2191</v>
      </c>
      <c r="I403" s="36">
        <v>11.6</v>
      </c>
      <c r="J403" s="36">
        <v>3.1</v>
      </c>
      <c r="K403" s="36">
        <v>2</v>
      </c>
      <c r="L403" s="37">
        <f t="shared" si="15"/>
        <v>46.153846153846153</v>
      </c>
      <c r="M403" s="37">
        <f t="shared" si="16"/>
        <v>3.2666666666666675</v>
      </c>
    </row>
    <row r="404" spans="1:13" x14ac:dyDescent="0.2">
      <c r="A404" s="36" t="s">
        <v>912</v>
      </c>
      <c r="B404" s="38" t="s">
        <v>1568</v>
      </c>
      <c r="C404" s="36">
        <v>-15.1913888824</v>
      </c>
      <c r="D404" s="36">
        <v>130.03533333300001</v>
      </c>
      <c r="E404" s="36">
        <v>261</v>
      </c>
      <c r="F404" s="36">
        <v>14</v>
      </c>
      <c r="G404" s="36">
        <v>6</v>
      </c>
      <c r="H404" s="36">
        <v>2258</v>
      </c>
      <c r="I404" s="36">
        <v>10.199999999999999</v>
      </c>
      <c r="J404" s="36">
        <v>2.2999999999999998</v>
      </c>
      <c r="K404" s="36">
        <v>2</v>
      </c>
      <c r="L404" s="37">
        <f t="shared" si="15"/>
        <v>42.857142857142854</v>
      </c>
      <c r="M404" s="37">
        <f t="shared" si="16"/>
        <v>3.2666666666666675</v>
      </c>
    </row>
    <row r="405" spans="1:13" x14ac:dyDescent="0.2">
      <c r="A405" s="36" t="s">
        <v>916</v>
      </c>
      <c r="B405" s="38" t="s">
        <v>1568</v>
      </c>
      <c r="C405" s="36">
        <v>-15.1813888823</v>
      </c>
      <c r="D405" s="36">
        <v>130.43472222599999</v>
      </c>
      <c r="E405" s="36">
        <v>320</v>
      </c>
      <c r="F405" s="36">
        <v>14</v>
      </c>
      <c r="G405" s="36">
        <v>6</v>
      </c>
      <c r="H405" s="36">
        <v>2023</v>
      </c>
      <c r="I405" s="36">
        <v>9.5</v>
      </c>
      <c r="J405" s="36">
        <v>2.2000000000000002</v>
      </c>
      <c r="K405" s="36">
        <v>3</v>
      </c>
      <c r="L405" s="37">
        <f t="shared" si="15"/>
        <v>42.857142857142854</v>
      </c>
      <c r="M405" s="37">
        <f t="shared" si="16"/>
        <v>3.2666666666666675</v>
      </c>
    </row>
    <row r="406" spans="1:13" x14ac:dyDescent="0.2">
      <c r="A406" s="36" t="s">
        <v>919</v>
      </c>
      <c r="B406" s="38" t="s">
        <v>1568</v>
      </c>
      <c r="C406" s="36">
        <v>-15.175277771199999</v>
      </c>
      <c r="D406" s="36">
        <v>130.43916666999999</v>
      </c>
      <c r="E406" s="36">
        <v>320</v>
      </c>
      <c r="F406" s="36">
        <v>12</v>
      </c>
      <c r="G406" s="36">
        <v>6</v>
      </c>
      <c r="H406" s="36">
        <v>1956</v>
      </c>
      <c r="I406" s="36">
        <v>10.3</v>
      </c>
      <c r="J406" s="36">
        <v>2.7</v>
      </c>
      <c r="K406" s="36">
        <v>2</v>
      </c>
      <c r="L406" s="37">
        <f t="shared" si="15"/>
        <v>50</v>
      </c>
      <c r="M406" s="37">
        <f t="shared" si="16"/>
        <v>3.2666666666666675</v>
      </c>
    </row>
    <row r="407" spans="1:13" x14ac:dyDescent="0.2">
      <c r="A407" s="36" t="s">
        <v>931</v>
      </c>
      <c r="B407" s="38" t="s">
        <v>1568</v>
      </c>
      <c r="C407" s="36">
        <v>-15.165339490099999</v>
      </c>
      <c r="D407" s="36">
        <v>130.89160495499999</v>
      </c>
      <c r="E407" s="36">
        <v>299</v>
      </c>
      <c r="F407" s="36">
        <v>14</v>
      </c>
      <c r="G407" s="36">
        <v>6</v>
      </c>
      <c r="H407" s="36">
        <v>2321</v>
      </c>
      <c r="I407" s="36">
        <v>10.5</v>
      </c>
      <c r="J407" s="36">
        <v>2.4</v>
      </c>
      <c r="K407" s="36">
        <v>2</v>
      </c>
      <c r="L407" s="37">
        <f t="shared" si="15"/>
        <v>42.857142857142854</v>
      </c>
      <c r="M407" s="37">
        <f t="shared" si="16"/>
        <v>3.2666666666666675</v>
      </c>
    </row>
    <row r="408" spans="1:13" x14ac:dyDescent="0.2">
      <c r="A408" s="36" t="s">
        <v>943</v>
      </c>
      <c r="B408" s="38" t="s">
        <v>1568</v>
      </c>
      <c r="C408" s="36">
        <v>-15.1494444376</v>
      </c>
      <c r="D408" s="36">
        <v>130.87361111800001</v>
      </c>
      <c r="E408" s="36">
        <v>310</v>
      </c>
      <c r="F408" s="36">
        <v>12</v>
      </c>
      <c r="G408" s="36">
        <v>6</v>
      </c>
      <c r="H408" s="36">
        <v>1899</v>
      </c>
      <c r="I408" s="36">
        <v>10.199999999999999</v>
      </c>
      <c r="J408" s="36">
        <v>2.8</v>
      </c>
      <c r="K408" s="36">
        <v>2</v>
      </c>
      <c r="L408" s="37">
        <f t="shared" si="15"/>
        <v>50</v>
      </c>
      <c r="M408" s="37">
        <f t="shared" si="16"/>
        <v>3.2666666666666675</v>
      </c>
    </row>
    <row r="409" spans="1:13" x14ac:dyDescent="0.2">
      <c r="A409" s="36" t="s">
        <v>954</v>
      </c>
      <c r="B409" s="38" t="s">
        <v>1568</v>
      </c>
      <c r="C409" s="36">
        <v>-15.1408680487</v>
      </c>
      <c r="D409" s="36">
        <v>130.49920139299999</v>
      </c>
      <c r="E409" s="36">
        <v>291</v>
      </c>
      <c r="F409" s="36">
        <v>37</v>
      </c>
      <c r="G409" s="36">
        <v>6</v>
      </c>
      <c r="H409" s="36">
        <v>3912</v>
      </c>
      <c r="I409" s="36">
        <v>9.3000000000000007</v>
      </c>
      <c r="J409" s="36">
        <v>1.1000000000000001</v>
      </c>
      <c r="K409" s="36">
        <v>6</v>
      </c>
      <c r="L409" s="37">
        <f t="shared" si="15"/>
        <v>16.216216216216218</v>
      </c>
      <c r="M409" s="37">
        <f t="shared" si="16"/>
        <v>3.2666666666666675</v>
      </c>
    </row>
    <row r="410" spans="1:13" x14ac:dyDescent="0.2">
      <c r="A410" s="36" t="s">
        <v>962</v>
      </c>
      <c r="B410" s="38" t="s">
        <v>1568</v>
      </c>
      <c r="C410" s="36">
        <v>-15.130277770799999</v>
      </c>
      <c r="D410" s="36">
        <v>130.56037038599999</v>
      </c>
      <c r="E410" s="36">
        <v>282</v>
      </c>
      <c r="F410" s="36">
        <v>42</v>
      </c>
      <c r="G410" s="36">
        <v>6</v>
      </c>
      <c r="H410" s="36">
        <v>3842</v>
      </c>
      <c r="I410" s="36">
        <v>6.3</v>
      </c>
      <c r="J410" s="36">
        <v>0.5</v>
      </c>
      <c r="K410" s="36">
        <v>12</v>
      </c>
      <c r="L410" s="37">
        <f t="shared" si="15"/>
        <v>14.285714285714285</v>
      </c>
      <c r="M410" s="37">
        <f t="shared" si="16"/>
        <v>3.2666666666666675</v>
      </c>
    </row>
    <row r="411" spans="1:13" x14ac:dyDescent="0.2">
      <c r="A411" s="36" t="s">
        <v>963</v>
      </c>
      <c r="B411" s="38" t="s">
        <v>1568</v>
      </c>
      <c r="C411" s="36">
        <v>-15.130277770799999</v>
      </c>
      <c r="D411" s="36">
        <v>130.57888889399999</v>
      </c>
      <c r="E411" s="36">
        <v>280</v>
      </c>
      <c r="F411" s="36">
        <v>32</v>
      </c>
      <c r="G411" s="36">
        <v>6</v>
      </c>
      <c r="H411" s="36">
        <v>3419</v>
      </c>
      <c r="I411" s="36">
        <v>6.6</v>
      </c>
      <c r="J411" s="36">
        <v>0.6</v>
      </c>
      <c r="K411" s="36">
        <v>10</v>
      </c>
      <c r="L411" s="37">
        <f t="shared" si="15"/>
        <v>18.75</v>
      </c>
      <c r="M411" s="37">
        <f t="shared" si="16"/>
        <v>3.2666666666666675</v>
      </c>
    </row>
    <row r="412" spans="1:13" x14ac:dyDescent="0.2">
      <c r="A412" s="36" t="s">
        <v>970</v>
      </c>
      <c r="B412" s="38" t="s">
        <v>1568</v>
      </c>
      <c r="C412" s="36">
        <v>-15.124999992999999</v>
      </c>
      <c r="D412" s="36">
        <v>130.512777782</v>
      </c>
      <c r="E412" s="36">
        <v>300</v>
      </c>
      <c r="F412" s="36">
        <v>14</v>
      </c>
      <c r="G412" s="36">
        <v>6</v>
      </c>
      <c r="H412" s="36">
        <v>2141</v>
      </c>
      <c r="I412" s="36">
        <v>10.4</v>
      </c>
      <c r="J412" s="36">
        <v>2.5</v>
      </c>
      <c r="K412" s="36">
        <v>2</v>
      </c>
      <c r="L412" s="37">
        <f t="shared" si="15"/>
        <v>42.857142857142854</v>
      </c>
      <c r="M412" s="37">
        <f t="shared" si="16"/>
        <v>3.2666666666666675</v>
      </c>
    </row>
    <row r="413" spans="1:13" x14ac:dyDescent="0.2">
      <c r="A413" s="36" t="s">
        <v>973</v>
      </c>
      <c r="B413" s="38" t="s">
        <v>1568</v>
      </c>
      <c r="C413" s="36">
        <v>-15.124444437399999</v>
      </c>
      <c r="D413" s="36">
        <v>130.517777782</v>
      </c>
      <c r="E413" s="36">
        <v>300</v>
      </c>
      <c r="F413" s="36">
        <v>15</v>
      </c>
      <c r="G413" s="36">
        <v>6</v>
      </c>
      <c r="H413" s="36">
        <v>2754</v>
      </c>
      <c r="I413" s="36">
        <v>12.3</v>
      </c>
      <c r="J413" s="36">
        <v>2.7</v>
      </c>
      <c r="K413" s="36">
        <v>2</v>
      </c>
      <c r="L413" s="37">
        <f t="shared" si="15"/>
        <v>40</v>
      </c>
      <c r="M413" s="37">
        <f t="shared" si="16"/>
        <v>3.2666666666666675</v>
      </c>
    </row>
    <row r="414" spans="1:13" x14ac:dyDescent="0.2">
      <c r="A414" s="36" t="s">
        <v>990</v>
      </c>
      <c r="B414" s="38" t="s">
        <v>1568</v>
      </c>
      <c r="C414" s="36">
        <v>-15.107333329599999</v>
      </c>
      <c r="D414" s="36">
        <v>130.55261111900001</v>
      </c>
      <c r="E414" s="36">
        <v>309</v>
      </c>
      <c r="F414" s="36">
        <v>13</v>
      </c>
      <c r="G414" s="36">
        <v>6</v>
      </c>
      <c r="H414" s="36">
        <v>2745</v>
      </c>
      <c r="I414" s="36">
        <v>13.2</v>
      </c>
      <c r="J414" s="36">
        <v>3.2</v>
      </c>
      <c r="K414" s="36">
        <v>2</v>
      </c>
      <c r="L414" s="37">
        <f t="shared" si="15"/>
        <v>46.153846153846153</v>
      </c>
      <c r="M414" s="37">
        <f t="shared" si="16"/>
        <v>3.2666666666666675</v>
      </c>
    </row>
    <row r="415" spans="1:13" x14ac:dyDescent="0.2">
      <c r="A415" s="36" t="s">
        <v>992</v>
      </c>
      <c r="B415" s="38" t="s">
        <v>1568</v>
      </c>
      <c r="C415" s="36">
        <v>-15.1015359206</v>
      </c>
      <c r="D415" s="36">
        <v>130.91401963499999</v>
      </c>
      <c r="E415" s="36">
        <v>296</v>
      </c>
      <c r="F415" s="36">
        <v>23</v>
      </c>
      <c r="G415" s="36">
        <v>6</v>
      </c>
      <c r="H415" s="36">
        <v>3123</v>
      </c>
      <c r="I415" s="36">
        <v>9.8000000000000007</v>
      </c>
      <c r="J415" s="36">
        <v>1.5</v>
      </c>
      <c r="K415" s="36">
        <v>4</v>
      </c>
      <c r="L415" s="37">
        <f t="shared" si="15"/>
        <v>26.086956521739129</v>
      </c>
      <c r="M415" s="37">
        <f t="shared" si="16"/>
        <v>3.2666666666666675</v>
      </c>
    </row>
    <row r="416" spans="1:13" x14ac:dyDescent="0.2">
      <c r="A416" s="36" t="s">
        <v>1009</v>
      </c>
      <c r="B416" s="38" t="s">
        <v>1568</v>
      </c>
      <c r="C416" s="36">
        <v>-15.0823611038</v>
      </c>
      <c r="D416" s="36">
        <v>130.919166674</v>
      </c>
      <c r="E416" s="36">
        <v>308</v>
      </c>
      <c r="F416" s="36">
        <v>14</v>
      </c>
      <c r="G416" s="36">
        <v>6</v>
      </c>
      <c r="H416" s="36">
        <v>2081</v>
      </c>
      <c r="I416" s="36">
        <v>9.1999999999999993</v>
      </c>
      <c r="J416" s="36">
        <v>2</v>
      </c>
      <c r="K416" s="36">
        <v>3</v>
      </c>
      <c r="L416" s="37">
        <f t="shared" si="15"/>
        <v>42.857142857142854</v>
      </c>
      <c r="M416" s="37">
        <f t="shared" si="16"/>
        <v>3.2666666666666675</v>
      </c>
    </row>
    <row r="417" spans="1:13" x14ac:dyDescent="0.2">
      <c r="A417" s="36" t="s">
        <v>1013</v>
      </c>
      <c r="B417" s="38" t="s">
        <v>1568</v>
      </c>
      <c r="C417" s="36">
        <v>-15.0806999937</v>
      </c>
      <c r="D417" s="36">
        <v>130.90596667299999</v>
      </c>
      <c r="E417" s="36">
        <v>294</v>
      </c>
      <c r="F417" s="36">
        <v>21</v>
      </c>
      <c r="G417" s="36">
        <v>6</v>
      </c>
      <c r="H417" s="36">
        <v>2813</v>
      </c>
      <c r="I417" s="36">
        <v>8.9</v>
      </c>
      <c r="J417" s="36">
        <v>1.4</v>
      </c>
      <c r="K417" s="36">
        <v>4</v>
      </c>
      <c r="L417" s="37">
        <f t="shared" si="15"/>
        <v>28.571428571428569</v>
      </c>
      <c r="M417" s="37">
        <f t="shared" si="16"/>
        <v>3.2666666666666675</v>
      </c>
    </row>
    <row r="418" spans="1:13" x14ac:dyDescent="0.2">
      <c r="A418" s="36" t="s">
        <v>1024</v>
      </c>
      <c r="B418" s="38" t="s">
        <v>1568</v>
      </c>
      <c r="C418" s="36">
        <v>-15.0747222148</v>
      </c>
      <c r="D418" s="36">
        <v>130.914444452</v>
      </c>
      <c r="E418" s="36">
        <v>300</v>
      </c>
      <c r="F418" s="36">
        <v>23</v>
      </c>
      <c r="G418" s="36">
        <v>6</v>
      </c>
      <c r="H418" s="36">
        <v>2806</v>
      </c>
      <c r="I418" s="36">
        <v>8.8000000000000007</v>
      </c>
      <c r="J418" s="36">
        <v>1.4</v>
      </c>
      <c r="K418" s="36">
        <v>4</v>
      </c>
      <c r="L418" s="37">
        <f t="shared" si="15"/>
        <v>26.086956521739129</v>
      </c>
      <c r="M418" s="37">
        <f t="shared" si="16"/>
        <v>3.2666666666666675</v>
      </c>
    </row>
    <row r="419" spans="1:13" x14ac:dyDescent="0.2">
      <c r="A419" s="36" t="s">
        <v>1033</v>
      </c>
      <c r="B419" s="38" t="s">
        <v>1568</v>
      </c>
      <c r="C419" s="36">
        <v>-15.0659722148</v>
      </c>
      <c r="D419" s="36">
        <v>130.54180556</v>
      </c>
      <c r="E419" s="36">
        <v>298</v>
      </c>
      <c r="F419" s="36">
        <v>16</v>
      </c>
      <c r="G419" s="36">
        <v>6</v>
      </c>
      <c r="H419" s="36">
        <v>2501</v>
      </c>
      <c r="I419" s="36">
        <v>10.6</v>
      </c>
      <c r="J419" s="36">
        <v>2.2000000000000002</v>
      </c>
      <c r="K419" s="36">
        <v>3</v>
      </c>
      <c r="L419" s="37">
        <f t="shared" si="15"/>
        <v>37.5</v>
      </c>
      <c r="M419" s="37">
        <f t="shared" si="16"/>
        <v>3.2666666666666675</v>
      </c>
    </row>
    <row r="420" spans="1:13" x14ac:dyDescent="0.2">
      <c r="A420" s="36" t="s">
        <v>1043</v>
      </c>
      <c r="B420" s="38" t="s">
        <v>1568</v>
      </c>
      <c r="C420" s="36">
        <v>-15.045388881299999</v>
      </c>
      <c r="D420" s="36">
        <v>130.56433333800001</v>
      </c>
      <c r="E420" s="36">
        <v>269</v>
      </c>
      <c r="F420" s="36">
        <v>36</v>
      </c>
      <c r="G420" s="36">
        <v>6</v>
      </c>
      <c r="H420" s="36">
        <v>2664</v>
      </c>
      <c r="I420" s="36">
        <v>7.4</v>
      </c>
      <c r="J420" s="36">
        <v>1</v>
      </c>
      <c r="K420" s="36">
        <v>6</v>
      </c>
      <c r="L420" s="37">
        <f t="shared" si="15"/>
        <v>16.666666666666664</v>
      </c>
      <c r="M420" s="37">
        <f t="shared" si="16"/>
        <v>3.2666666666666675</v>
      </c>
    </row>
    <row r="421" spans="1:13" x14ac:dyDescent="0.2">
      <c r="A421" s="36" t="s">
        <v>1056</v>
      </c>
      <c r="B421" s="38" t="s">
        <v>1568</v>
      </c>
      <c r="C421" s="36">
        <v>-15.0055555476</v>
      </c>
      <c r="D421" s="36">
        <v>130.55111111599999</v>
      </c>
      <c r="E421" s="36">
        <v>280</v>
      </c>
      <c r="F421" s="36">
        <v>16</v>
      </c>
      <c r="G421" s="36">
        <v>6</v>
      </c>
      <c r="H421" s="36">
        <v>2504</v>
      </c>
      <c r="I421" s="36">
        <v>11.5</v>
      </c>
      <c r="J421" s="36">
        <v>2.6</v>
      </c>
      <c r="K421" s="36">
        <v>2</v>
      </c>
      <c r="L421" s="37">
        <f t="shared" si="15"/>
        <v>37.5</v>
      </c>
      <c r="M421" s="37">
        <f t="shared" si="16"/>
        <v>3.2666666666666675</v>
      </c>
    </row>
    <row r="422" spans="1:13" x14ac:dyDescent="0.2">
      <c r="A422" s="36" t="s">
        <v>1065</v>
      </c>
      <c r="B422" s="38" t="s">
        <v>1568</v>
      </c>
      <c r="C422" s="36">
        <v>-15.639012316000001</v>
      </c>
      <c r="D422" s="36">
        <v>131.01070990299999</v>
      </c>
      <c r="E422" s="36">
        <v>248</v>
      </c>
      <c r="F422" s="36">
        <v>34</v>
      </c>
      <c r="G422" s="36">
        <v>6</v>
      </c>
      <c r="H422" s="36">
        <v>3108</v>
      </c>
      <c r="I422" s="36">
        <v>5.3</v>
      </c>
      <c r="J422" s="36">
        <v>0.4</v>
      </c>
      <c r="K422" s="36">
        <v>14</v>
      </c>
      <c r="L422" s="37">
        <f t="shared" si="15"/>
        <v>17.647058823529413</v>
      </c>
      <c r="M422" s="37">
        <f t="shared" si="16"/>
        <v>3.2666666666666675</v>
      </c>
    </row>
    <row r="423" spans="1:13" x14ac:dyDescent="0.2">
      <c r="A423" s="36" t="s">
        <v>1067</v>
      </c>
      <c r="B423" s="38" t="s">
        <v>1568</v>
      </c>
      <c r="C423" s="36">
        <v>-15.471597217999999</v>
      </c>
      <c r="D423" s="36">
        <v>131.00166666699999</v>
      </c>
      <c r="E423" s="36">
        <v>269</v>
      </c>
      <c r="F423" s="36">
        <v>18</v>
      </c>
      <c r="G423" s="36">
        <v>6</v>
      </c>
      <c r="H423" s="36">
        <v>3180</v>
      </c>
      <c r="I423" s="36">
        <v>11.8</v>
      </c>
      <c r="J423" s="36">
        <v>2.2000000000000002</v>
      </c>
      <c r="K423" s="36">
        <v>3</v>
      </c>
      <c r="L423" s="37">
        <f t="shared" si="15"/>
        <v>33.333333333333329</v>
      </c>
      <c r="M423" s="37">
        <f t="shared" si="16"/>
        <v>3.2666666666666675</v>
      </c>
    </row>
    <row r="424" spans="1:13" x14ac:dyDescent="0.2">
      <c r="A424" s="36" t="s">
        <v>1079</v>
      </c>
      <c r="B424" s="38" t="s">
        <v>1568</v>
      </c>
      <c r="C424" s="36">
        <v>-16.976388888700001</v>
      </c>
      <c r="D424" s="36">
        <v>129.551388893</v>
      </c>
      <c r="E424" s="36">
        <v>420</v>
      </c>
      <c r="F424" s="36">
        <v>17</v>
      </c>
      <c r="G424" s="36">
        <v>6</v>
      </c>
      <c r="H424" s="36">
        <v>3020</v>
      </c>
      <c r="I424" s="36">
        <v>12.4</v>
      </c>
      <c r="J424" s="36">
        <v>2.5</v>
      </c>
      <c r="K424" s="36">
        <v>3</v>
      </c>
      <c r="L424" s="37">
        <f t="shared" si="15"/>
        <v>35.294117647058826</v>
      </c>
      <c r="M424" s="37">
        <f t="shared" si="16"/>
        <v>3.2666666666666675</v>
      </c>
    </row>
    <row r="425" spans="1:13" x14ac:dyDescent="0.2">
      <c r="A425" s="36" t="s">
        <v>1090</v>
      </c>
      <c r="B425" s="38" t="s">
        <v>1568</v>
      </c>
      <c r="C425" s="36">
        <v>-16.028194436700002</v>
      </c>
      <c r="D425" s="36">
        <v>129.63777778299999</v>
      </c>
      <c r="E425" s="36">
        <v>252</v>
      </c>
      <c r="F425" s="36">
        <v>28</v>
      </c>
      <c r="G425" s="36">
        <v>6</v>
      </c>
      <c r="H425" s="36">
        <v>2678</v>
      </c>
      <c r="I425" s="36">
        <v>7.1</v>
      </c>
      <c r="J425" s="36">
        <v>0.9</v>
      </c>
      <c r="K425" s="36">
        <v>6</v>
      </c>
      <c r="L425" s="37">
        <f t="shared" si="15"/>
        <v>21.428571428571427</v>
      </c>
      <c r="M425" s="37">
        <f t="shared" si="16"/>
        <v>3.2666666666666675</v>
      </c>
    </row>
    <row r="426" spans="1:13" x14ac:dyDescent="0.2">
      <c r="A426" s="36" t="s">
        <v>1092</v>
      </c>
      <c r="B426" s="38" t="s">
        <v>1568</v>
      </c>
      <c r="C426" s="36">
        <v>-16.145111083900002</v>
      </c>
      <c r="D426" s="36">
        <v>130.735722248</v>
      </c>
      <c r="E426" s="36">
        <v>328</v>
      </c>
      <c r="F426" s="36">
        <v>17</v>
      </c>
      <c r="G426" s="36">
        <v>6</v>
      </c>
      <c r="H426" s="36">
        <v>2864</v>
      </c>
      <c r="I426" s="36">
        <v>11.7</v>
      </c>
      <c r="J426" s="36">
        <v>2.4</v>
      </c>
      <c r="K426" s="36">
        <v>3</v>
      </c>
      <c r="L426" s="37">
        <f t="shared" si="15"/>
        <v>35.294117647058826</v>
      </c>
      <c r="M426" s="37">
        <f t="shared" si="16"/>
        <v>3.2666666666666675</v>
      </c>
    </row>
    <row r="427" spans="1:13" x14ac:dyDescent="0.2">
      <c r="A427" s="36" t="s">
        <v>1254</v>
      </c>
      <c r="B427" s="38" t="s">
        <v>1568</v>
      </c>
      <c r="C427" s="36">
        <v>-12.393333328500001</v>
      </c>
      <c r="D427" s="36">
        <v>133.146111112</v>
      </c>
      <c r="E427" s="36">
        <v>260</v>
      </c>
      <c r="F427" s="36">
        <v>19</v>
      </c>
      <c r="G427" s="36">
        <v>6</v>
      </c>
      <c r="H427" s="36">
        <v>2917</v>
      </c>
      <c r="I427" s="36">
        <v>10.9</v>
      </c>
      <c r="J427" s="36">
        <v>2</v>
      </c>
      <c r="K427" s="36">
        <v>3</v>
      </c>
      <c r="L427" s="37">
        <f t="shared" si="15"/>
        <v>31.578947368421051</v>
      </c>
      <c r="M427" s="37">
        <f t="shared" si="16"/>
        <v>3.2666666666666675</v>
      </c>
    </row>
    <row r="428" spans="1:13" x14ac:dyDescent="0.2">
      <c r="A428" s="36" t="s">
        <v>1257</v>
      </c>
      <c r="B428" s="38" t="s">
        <v>1568</v>
      </c>
      <c r="C428" s="36">
        <v>-12.3531018354</v>
      </c>
      <c r="D428" s="36">
        <v>133.55837962300001</v>
      </c>
      <c r="E428" s="36">
        <v>239</v>
      </c>
      <c r="F428" s="36">
        <v>17</v>
      </c>
      <c r="G428" s="36">
        <v>6</v>
      </c>
      <c r="H428" s="36">
        <v>2297</v>
      </c>
      <c r="I428" s="36">
        <v>8.1999999999999993</v>
      </c>
      <c r="J428" s="36">
        <v>1.4</v>
      </c>
      <c r="K428" s="36">
        <v>4</v>
      </c>
      <c r="L428" s="37">
        <f t="shared" si="15"/>
        <v>35.294117647058826</v>
      </c>
      <c r="M428" s="37">
        <f t="shared" si="16"/>
        <v>3.2666666666666675</v>
      </c>
    </row>
    <row r="429" spans="1:13" x14ac:dyDescent="0.2">
      <c r="A429" s="36" t="s">
        <v>1267</v>
      </c>
      <c r="B429" s="38" t="s">
        <v>1568</v>
      </c>
      <c r="C429" s="36">
        <v>-12.319166661200001</v>
      </c>
      <c r="D429" s="36">
        <v>133.20351852600001</v>
      </c>
      <c r="E429" s="36">
        <v>229</v>
      </c>
      <c r="F429" s="36">
        <v>28</v>
      </c>
      <c r="G429" s="36">
        <v>6</v>
      </c>
      <c r="H429" s="36">
        <v>2859</v>
      </c>
      <c r="I429" s="36">
        <v>7.7</v>
      </c>
      <c r="J429" s="36">
        <v>1</v>
      </c>
      <c r="K429" s="36">
        <v>6</v>
      </c>
      <c r="L429" s="37">
        <f t="shared" si="15"/>
        <v>21.428571428571427</v>
      </c>
      <c r="M429" s="37">
        <f t="shared" si="16"/>
        <v>3.2666666666666675</v>
      </c>
    </row>
    <row r="430" spans="1:13" x14ac:dyDescent="0.2">
      <c r="A430" s="36" t="s">
        <v>1269</v>
      </c>
      <c r="B430" s="38" t="s">
        <v>1568</v>
      </c>
      <c r="C430" s="36">
        <v>-12.315185168399999</v>
      </c>
      <c r="D430" s="36">
        <v>133.19333333500001</v>
      </c>
      <c r="E430" s="36">
        <v>219</v>
      </c>
      <c r="F430" s="36">
        <v>40</v>
      </c>
      <c r="G430" s="36">
        <v>6</v>
      </c>
      <c r="H430" s="36">
        <v>4356</v>
      </c>
      <c r="I430" s="36">
        <v>8</v>
      </c>
      <c r="J430" s="36">
        <v>0.7</v>
      </c>
      <c r="K430" s="36">
        <v>9</v>
      </c>
      <c r="L430" s="37">
        <f t="shared" si="15"/>
        <v>15</v>
      </c>
      <c r="M430" s="37">
        <f t="shared" si="16"/>
        <v>3.2666666666666675</v>
      </c>
    </row>
    <row r="431" spans="1:13" x14ac:dyDescent="0.2">
      <c r="A431" s="36" t="s">
        <v>33</v>
      </c>
      <c r="B431" s="38" t="s">
        <v>1568</v>
      </c>
      <c r="C431" s="36">
        <v>-14.889611137399999</v>
      </c>
      <c r="D431" s="36">
        <v>129.98872220300001</v>
      </c>
      <c r="E431" s="36">
        <v>219</v>
      </c>
      <c r="F431" s="36">
        <v>15</v>
      </c>
      <c r="G431" s="36">
        <v>5</v>
      </c>
      <c r="H431" s="36">
        <v>2138</v>
      </c>
      <c r="I431" s="36">
        <v>7.6</v>
      </c>
      <c r="J431" s="36">
        <v>1.4</v>
      </c>
      <c r="K431" s="36">
        <v>3</v>
      </c>
      <c r="L431" s="37">
        <f t="shared" si="15"/>
        <v>33.333333333333329</v>
      </c>
      <c r="M431" s="37">
        <f t="shared" si="16"/>
        <v>2.7222222222222223</v>
      </c>
    </row>
    <row r="432" spans="1:13" x14ac:dyDescent="0.2">
      <c r="A432" s="36" t="s">
        <v>43</v>
      </c>
      <c r="B432" s="38" t="s">
        <v>1568</v>
      </c>
      <c r="C432" s="36">
        <v>-14.9952777777</v>
      </c>
      <c r="D432" s="36">
        <v>130.56138889299999</v>
      </c>
      <c r="E432" s="36">
        <v>280</v>
      </c>
      <c r="F432" s="36">
        <v>11</v>
      </c>
      <c r="G432" s="36">
        <v>5</v>
      </c>
      <c r="H432" s="36">
        <v>2137</v>
      </c>
      <c r="I432" s="36">
        <v>10.4</v>
      </c>
      <c r="J432" s="36">
        <v>2.6</v>
      </c>
      <c r="K432" s="36">
        <v>2</v>
      </c>
      <c r="L432" s="37">
        <f t="shared" si="15"/>
        <v>45.454545454545453</v>
      </c>
      <c r="M432" s="37">
        <f t="shared" si="16"/>
        <v>2.7222222222222223</v>
      </c>
    </row>
    <row r="433" spans="1:13" x14ac:dyDescent="0.2">
      <c r="A433" s="36" t="s">
        <v>67</v>
      </c>
      <c r="B433" s="38" t="s">
        <v>1568</v>
      </c>
      <c r="C433" s="36">
        <v>-14.899888900000001</v>
      </c>
      <c r="D433" s="36">
        <v>130.04372221099999</v>
      </c>
      <c r="E433" s="36">
        <v>229</v>
      </c>
      <c r="F433" s="36">
        <v>22</v>
      </c>
      <c r="G433" s="36">
        <v>5</v>
      </c>
      <c r="H433" s="36">
        <v>2509</v>
      </c>
      <c r="I433" s="36">
        <v>5.7</v>
      </c>
      <c r="J433" s="36">
        <v>0.6</v>
      </c>
      <c r="K433" s="36">
        <v>8</v>
      </c>
      <c r="L433" s="37">
        <f t="shared" si="15"/>
        <v>22.727272727272727</v>
      </c>
      <c r="M433" s="37">
        <f t="shared" si="16"/>
        <v>2.7222222222222223</v>
      </c>
    </row>
    <row r="434" spans="1:13" x14ac:dyDescent="0.2">
      <c r="A434" s="36" t="s">
        <v>73</v>
      </c>
      <c r="B434" s="38" t="s">
        <v>1568</v>
      </c>
      <c r="C434" s="36">
        <v>-14.8877430547</v>
      </c>
      <c r="D434" s="36">
        <v>130.073090278</v>
      </c>
      <c r="E434" s="36">
        <v>229</v>
      </c>
      <c r="F434" s="36">
        <v>24</v>
      </c>
      <c r="G434" s="36">
        <v>5</v>
      </c>
      <c r="H434" s="36">
        <v>2761</v>
      </c>
      <c r="I434" s="36">
        <v>5</v>
      </c>
      <c r="J434" s="36">
        <v>0.5</v>
      </c>
      <c r="K434" s="36">
        <v>11</v>
      </c>
      <c r="L434" s="37">
        <f t="shared" si="15"/>
        <v>20.833333333333336</v>
      </c>
      <c r="M434" s="37">
        <f t="shared" si="16"/>
        <v>2.7222222222222223</v>
      </c>
    </row>
    <row r="435" spans="1:13" x14ac:dyDescent="0.2">
      <c r="A435" s="36" t="s">
        <v>74</v>
      </c>
      <c r="B435" s="38" t="s">
        <v>1568</v>
      </c>
      <c r="C435" s="36">
        <v>-14.8861111102</v>
      </c>
      <c r="D435" s="36">
        <v>130.01249999999999</v>
      </c>
      <c r="E435" s="36">
        <v>220</v>
      </c>
      <c r="F435" s="36">
        <v>17</v>
      </c>
      <c r="G435" s="36">
        <v>5</v>
      </c>
      <c r="H435" s="36">
        <v>2207</v>
      </c>
      <c r="I435" s="36">
        <v>7.4</v>
      </c>
      <c r="J435" s="36">
        <v>1.2</v>
      </c>
      <c r="K435" s="36">
        <v>4</v>
      </c>
      <c r="L435" s="37">
        <f t="shared" si="15"/>
        <v>29.411764705882355</v>
      </c>
      <c r="M435" s="37">
        <f t="shared" si="16"/>
        <v>2.7222222222222223</v>
      </c>
    </row>
    <row r="436" spans="1:13" x14ac:dyDescent="0.2">
      <c r="A436" s="36" t="s">
        <v>78</v>
      </c>
      <c r="B436" s="38" t="s">
        <v>1568</v>
      </c>
      <c r="C436" s="36">
        <v>-14.872291665600001</v>
      </c>
      <c r="D436" s="36">
        <v>130.05256944499999</v>
      </c>
      <c r="E436" s="36">
        <v>209</v>
      </c>
      <c r="F436" s="36">
        <v>40</v>
      </c>
      <c r="G436" s="36">
        <v>5</v>
      </c>
      <c r="H436" s="36">
        <v>1993</v>
      </c>
      <c r="I436" s="36">
        <v>2.8</v>
      </c>
      <c r="J436" s="36">
        <v>0.2</v>
      </c>
      <c r="K436" s="36">
        <v>25</v>
      </c>
      <c r="L436" s="37">
        <f t="shared" si="15"/>
        <v>12.5</v>
      </c>
      <c r="M436" s="37">
        <f t="shared" si="16"/>
        <v>2.7222222222222223</v>
      </c>
    </row>
    <row r="437" spans="1:13" x14ac:dyDescent="0.2">
      <c r="A437" s="36" t="s">
        <v>80</v>
      </c>
      <c r="B437" s="38" t="s">
        <v>1568</v>
      </c>
      <c r="C437" s="36">
        <v>-14.870396808000001</v>
      </c>
      <c r="D437" s="36">
        <v>130.05623014299999</v>
      </c>
      <c r="E437" s="36">
        <v>217</v>
      </c>
      <c r="F437" s="36">
        <v>39</v>
      </c>
      <c r="G437" s="36">
        <v>5</v>
      </c>
      <c r="H437" s="36">
        <v>2787</v>
      </c>
      <c r="I437" s="36">
        <v>5</v>
      </c>
      <c r="J437" s="36">
        <v>0.5</v>
      </c>
      <c r="K437" s="36">
        <v>12</v>
      </c>
      <c r="L437" s="37">
        <f t="shared" si="15"/>
        <v>12.820512820512819</v>
      </c>
      <c r="M437" s="37">
        <f t="shared" si="16"/>
        <v>2.7222222222222223</v>
      </c>
    </row>
    <row r="438" spans="1:13" x14ac:dyDescent="0.2">
      <c r="A438" s="36" t="s">
        <v>88</v>
      </c>
      <c r="B438" s="38" t="s">
        <v>1568</v>
      </c>
      <c r="C438" s="36">
        <v>-14.605833330199999</v>
      </c>
      <c r="D438" s="36">
        <v>130.28277778</v>
      </c>
      <c r="E438" s="36">
        <v>260</v>
      </c>
      <c r="F438" s="36">
        <v>13</v>
      </c>
      <c r="G438" s="36">
        <v>5</v>
      </c>
      <c r="H438" s="36">
        <v>2028</v>
      </c>
      <c r="I438" s="36">
        <v>8.9</v>
      </c>
      <c r="J438" s="36">
        <v>2</v>
      </c>
      <c r="K438" s="36">
        <v>3</v>
      </c>
      <c r="L438" s="37">
        <f t="shared" si="15"/>
        <v>38.461538461538467</v>
      </c>
      <c r="M438" s="37">
        <f t="shared" si="16"/>
        <v>2.7222222222222223</v>
      </c>
    </row>
    <row r="439" spans="1:13" x14ac:dyDescent="0.2">
      <c r="A439" s="36" t="s">
        <v>89</v>
      </c>
      <c r="B439" s="38" t="s">
        <v>1568</v>
      </c>
      <c r="C439" s="36">
        <v>-14.605277774599999</v>
      </c>
      <c r="D439" s="36">
        <v>130.284722225</v>
      </c>
      <c r="E439" s="36">
        <v>260</v>
      </c>
      <c r="F439" s="36">
        <v>14</v>
      </c>
      <c r="G439" s="36">
        <v>5</v>
      </c>
      <c r="H439" s="36">
        <v>2211</v>
      </c>
      <c r="I439" s="36">
        <v>9.1</v>
      </c>
      <c r="J439" s="36">
        <v>1.9</v>
      </c>
      <c r="K439" s="36">
        <v>3</v>
      </c>
      <c r="L439" s="37">
        <f t="shared" si="15"/>
        <v>35.714285714285715</v>
      </c>
      <c r="M439" s="37">
        <f t="shared" si="16"/>
        <v>2.7222222222222223</v>
      </c>
    </row>
    <row r="440" spans="1:13" x14ac:dyDescent="0.2">
      <c r="A440" s="36" t="s">
        <v>92</v>
      </c>
      <c r="B440" s="38" t="s">
        <v>1568</v>
      </c>
      <c r="C440" s="36">
        <v>-14.597777774600001</v>
      </c>
      <c r="D440" s="36">
        <v>130.14083333400001</v>
      </c>
      <c r="E440" s="36">
        <v>240</v>
      </c>
      <c r="F440" s="36">
        <v>14</v>
      </c>
      <c r="G440" s="36">
        <v>5</v>
      </c>
      <c r="H440" s="36">
        <v>2088</v>
      </c>
      <c r="I440" s="36">
        <v>8.6999999999999993</v>
      </c>
      <c r="J440" s="36">
        <v>1.8</v>
      </c>
      <c r="K440" s="36">
        <v>3</v>
      </c>
      <c r="L440" s="37">
        <f t="shared" si="15"/>
        <v>35.714285714285715</v>
      </c>
      <c r="M440" s="37">
        <f t="shared" si="16"/>
        <v>2.7222222222222223</v>
      </c>
    </row>
    <row r="441" spans="1:13" x14ac:dyDescent="0.2">
      <c r="A441" s="36" t="s">
        <v>96</v>
      </c>
      <c r="B441" s="38" t="s">
        <v>1568</v>
      </c>
      <c r="C441" s="36">
        <v>-14.5816666633</v>
      </c>
      <c r="D441" s="36">
        <v>130.29305555799999</v>
      </c>
      <c r="E441" s="36">
        <v>270</v>
      </c>
      <c r="F441" s="36">
        <v>17</v>
      </c>
      <c r="G441" s="36">
        <v>5</v>
      </c>
      <c r="H441" s="36">
        <v>3196</v>
      </c>
      <c r="I441" s="36">
        <v>10</v>
      </c>
      <c r="J441" s="36">
        <v>1.6</v>
      </c>
      <c r="K441" s="36">
        <v>3</v>
      </c>
      <c r="L441" s="37">
        <f t="shared" si="15"/>
        <v>29.411764705882355</v>
      </c>
      <c r="M441" s="37">
        <f t="shared" si="16"/>
        <v>2.7222222222222223</v>
      </c>
    </row>
    <row r="442" spans="1:13" x14ac:dyDescent="0.2">
      <c r="A442" s="36" t="s">
        <v>101</v>
      </c>
      <c r="B442" s="38" t="s">
        <v>1568</v>
      </c>
      <c r="C442" s="36">
        <v>-14.5788888855</v>
      </c>
      <c r="D442" s="36">
        <v>130.35902778100001</v>
      </c>
      <c r="E442" s="36">
        <v>269</v>
      </c>
      <c r="F442" s="36">
        <v>11</v>
      </c>
      <c r="G442" s="36">
        <v>5</v>
      </c>
      <c r="H442" s="36">
        <v>2021</v>
      </c>
      <c r="I442" s="36">
        <v>9.6999999999999993</v>
      </c>
      <c r="J442" s="36">
        <v>2.2999999999999998</v>
      </c>
      <c r="K442" s="36">
        <v>2</v>
      </c>
      <c r="L442" s="37">
        <f t="shared" si="15"/>
        <v>45.454545454545453</v>
      </c>
      <c r="M442" s="37">
        <f t="shared" si="16"/>
        <v>2.7222222222222223</v>
      </c>
    </row>
    <row r="443" spans="1:13" x14ac:dyDescent="0.2">
      <c r="A443" s="36" t="s">
        <v>105</v>
      </c>
      <c r="B443" s="38" t="s">
        <v>1568</v>
      </c>
      <c r="C443" s="36">
        <v>-14.571388885499999</v>
      </c>
      <c r="D443" s="36">
        <v>130.286666669</v>
      </c>
      <c r="E443" s="36">
        <v>290</v>
      </c>
      <c r="F443" s="36">
        <v>13</v>
      </c>
      <c r="G443" s="36">
        <v>5</v>
      </c>
      <c r="H443" s="36">
        <v>2087</v>
      </c>
      <c r="I443" s="36">
        <v>9.3000000000000007</v>
      </c>
      <c r="J443" s="36">
        <v>2.1</v>
      </c>
      <c r="K443" s="36">
        <v>2</v>
      </c>
      <c r="L443" s="37">
        <f t="shared" si="15"/>
        <v>38.461538461538467</v>
      </c>
      <c r="M443" s="37">
        <f t="shared" si="16"/>
        <v>2.7222222222222223</v>
      </c>
    </row>
    <row r="444" spans="1:13" x14ac:dyDescent="0.2">
      <c r="A444" s="36" t="s">
        <v>107</v>
      </c>
      <c r="B444" s="38" t="s">
        <v>1568</v>
      </c>
      <c r="C444" s="36">
        <v>-14.569629626199999</v>
      </c>
      <c r="D444" s="36">
        <v>130.36287037299999</v>
      </c>
      <c r="E444" s="36">
        <v>279</v>
      </c>
      <c r="F444" s="36">
        <v>12</v>
      </c>
      <c r="G444" s="36">
        <v>5</v>
      </c>
      <c r="H444" s="36">
        <v>1838</v>
      </c>
      <c r="I444" s="36">
        <v>8.6</v>
      </c>
      <c r="J444" s="36">
        <v>2</v>
      </c>
      <c r="K444" s="36">
        <v>3</v>
      </c>
      <c r="L444" s="37">
        <f t="shared" si="15"/>
        <v>41.666666666666671</v>
      </c>
      <c r="M444" s="37">
        <f t="shared" si="16"/>
        <v>2.7222222222222223</v>
      </c>
    </row>
    <row r="445" spans="1:13" x14ac:dyDescent="0.2">
      <c r="A445" s="36" t="s">
        <v>109</v>
      </c>
      <c r="B445" s="38" t="s">
        <v>1568</v>
      </c>
      <c r="C445" s="36">
        <v>-14.564999996499999</v>
      </c>
      <c r="D445" s="36">
        <v>130.36361111400001</v>
      </c>
      <c r="E445" s="36">
        <v>280</v>
      </c>
      <c r="F445" s="36">
        <v>12</v>
      </c>
      <c r="G445" s="36">
        <v>5</v>
      </c>
      <c r="H445" s="36">
        <v>2391</v>
      </c>
      <c r="I445" s="36">
        <v>11</v>
      </c>
      <c r="J445" s="36">
        <v>2.5</v>
      </c>
      <c r="K445" s="36">
        <v>2</v>
      </c>
      <c r="L445" s="37">
        <f t="shared" si="15"/>
        <v>41.666666666666671</v>
      </c>
      <c r="M445" s="37">
        <f t="shared" si="16"/>
        <v>2.7222222222222223</v>
      </c>
    </row>
    <row r="446" spans="1:13" x14ac:dyDescent="0.2">
      <c r="A446" s="36" t="s">
        <v>111</v>
      </c>
      <c r="B446" s="38" t="s">
        <v>1568</v>
      </c>
      <c r="C446" s="36">
        <v>-14.5566666631</v>
      </c>
      <c r="D446" s="36">
        <v>130.35472222499999</v>
      </c>
      <c r="E446" s="36">
        <v>280</v>
      </c>
      <c r="F446" s="36">
        <v>11</v>
      </c>
      <c r="G446" s="36">
        <v>5</v>
      </c>
      <c r="H446" s="36">
        <v>2140</v>
      </c>
      <c r="I446" s="36">
        <v>10.199999999999999</v>
      </c>
      <c r="J446" s="36">
        <v>2.4</v>
      </c>
      <c r="K446" s="36">
        <v>2</v>
      </c>
      <c r="L446" s="37">
        <f t="shared" si="15"/>
        <v>45.454545454545453</v>
      </c>
      <c r="M446" s="37">
        <f t="shared" si="16"/>
        <v>2.7222222222222223</v>
      </c>
    </row>
    <row r="447" spans="1:13" x14ac:dyDescent="0.2">
      <c r="A447" s="36" t="s">
        <v>113</v>
      </c>
      <c r="B447" s="38" t="s">
        <v>1568</v>
      </c>
      <c r="C447" s="36">
        <v>-14.553888885299999</v>
      </c>
      <c r="D447" s="36">
        <v>130.350555558</v>
      </c>
      <c r="E447" s="36">
        <v>280</v>
      </c>
      <c r="F447" s="36">
        <v>12</v>
      </c>
      <c r="G447" s="36">
        <v>5</v>
      </c>
      <c r="H447" s="36">
        <v>2265</v>
      </c>
      <c r="I447" s="36">
        <v>10.7</v>
      </c>
      <c r="J447" s="36">
        <v>2.5</v>
      </c>
      <c r="K447" s="36">
        <v>2</v>
      </c>
      <c r="L447" s="37">
        <f t="shared" si="15"/>
        <v>41.666666666666671</v>
      </c>
      <c r="M447" s="37">
        <f t="shared" si="16"/>
        <v>2.7222222222222223</v>
      </c>
    </row>
    <row r="448" spans="1:13" x14ac:dyDescent="0.2">
      <c r="A448" s="36" t="s">
        <v>115</v>
      </c>
      <c r="B448" s="38" t="s">
        <v>1568</v>
      </c>
      <c r="C448" s="36">
        <v>-14.553333329799999</v>
      </c>
      <c r="D448" s="36">
        <v>130.34861111399999</v>
      </c>
      <c r="E448" s="36">
        <v>280</v>
      </c>
      <c r="F448" s="36">
        <v>11</v>
      </c>
      <c r="G448" s="36">
        <v>5</v>
      </c>
      <c r="H448" s="36">
        <v>1780</v>
      </c>
      <c r="I448" s="36">
        <v>8.4</v>
      </c>
      <c r="J448" s="36">
        <v>2</v>
      </c>
      <c r="K448" s="36">
        <v>2</v>
      </c>
      <c r="L448" s="37">
        <f t="shared" si="15"/>
        <v>45.454545454545453</v>
      </c>
      <c r="M448" s="37">
        <f t="shared" si="16"/>
        <v>2.7222222222222223</v>
      </c>
    </row>
    <row r="449" spans="1:13" x14ac:dyDescent="0.2">
      <c r="A449" s="36" t="s">
        <v>118</v>
      </c>
      <c r="B449" s="38" t="s">
        <v>1568</v>
      </c>
      <c r="C449" s="36">
        <v>-14.549027774200001</v>
      </c>
      <c r="D449" s="36">
        <v>130.342222225</v>
      </c>
      <c r="E449" s="36">
        <v>281</v>
      </c>
      <c r="F449" s="36">
        <v>11</v>
      </c>
      <c r="G449" s="36">
        <v>5</v>
      </c>
      <c r="H449" s="36">
        <v>1845</v>
      </c>
      <c r="I449" s="36">
        <v>9.1999999999999993</v>
      </c>
      <c r="J449" s="36">
        <v>2.2999999999999998</v>
      </c>
      <c r="K449" s="36">
        <v>2</v>
      </c>
      <c r="L449" s="37">
        <f t="shared" si="15"/>
        <v>45.454545454545453</v>
      </c>
      <c r="M449" s="37">
        <f t="shared" si="16"/>
        <v>2.7222222222222223</v>
      </c>
    </row>
    <row r="450" spans="1:13" x14ac:dyDescent="0.2">
      <c r="A450" s="36" t="s">
        <v>124</v>
      </c>
      <c r="B450" s="38" t="s">
        <v>1568</v>
      </c>
      <c r="C450" s="36">
        <v>-14.0094925174</v>
      </c>
      <c r="D450" s="36">
        <v>130.734909198</v>
      </c>
      <c r="E450" s="36">
        <v>249</v>
      </c>
      <c r="F450" s="36">
        <v>19</v>
      </c>
      <c r="G450" s="36">
        <v>5</v>
      </c>
      <c r="H450" s="36">
        <v>2212</v>
      </c>
      <c r="I450" s="36">
        <v>6.5</v>
      </c>
      <c r="J450" s="36">
        <v>0.9</v>
      </c>
      <c r="K450" s="36">
        <v>6</v>
      </c>
      <c r="L450" s="37">
        <f t="shared" si="15"/>
        <v>26.315789473684209</v>
      </c>
      <c r="M450" s="37">
        <f t="shared" si="16"/>
        <v>2.7222222222222223</v>
      </c>
    </row>
    <row r="451" spans="1:13" x14ac:dyDescent="0.2">
      <c r="A451" s="36" t="s">
        <v>125</v>
      </c>
      <c r="B451" s="38" t="s">
        <v>1568</v>
      </c>
      <c r="C451" s="36">
        <v>-14.008412679499999</v>
      </c>
      <c r="D451" s="36">
        <v>130.70591269299999</v>
      </c>
      <c r="E451" s="36">
        <v>241</v>
      </c>
      <c r="F451" s="36">
        <v>20</v>
      </c>
      <c r="G451" s="36">
        <v>5</v>
      </c>
      <c r="H451" s="36">
        <v>2521</v>
      </c>
      <c r="I451" s="36">
        <v>7.4</v>
      </c>
      <c r="J451" s="36">
        <v>1.1000000000000001</v>
      </c>
      <c r="K451" s="36">
        <v>5</v>
      </c>
      <c r="L451" s="37">
        <f t="shared" si="15"/>
        <v>25</v>
      </c>
      <c r="M451" s="37">
        <f t="shared" si="16"/>
        <v>2.7222222222222223</v>
      </c>
    </row>
    <row r="452" spans="1:13" x14ac:dyDescent="0.2">
      <c r="A452" s="36" t="s">
        <v>129</v>
      </c>
      <c r="B452" s="38" t="s">
        <v>1568</v>
      </c>
      <c r="C452" s="36">
        <v>-14.005833325399999</v>
      </c>
      <c r="D452" s="36">
        <v>130.714722228</v>
      </c>
      <c r="E452" s="36">
        <v>250</v>
      </c>
      <c r="F452" s="36">
        <v>21</v>
      </c>
      <c r="G452" s="36">
        <v>5</v>
      </c>
      <c r="H452" s="36">
        <v>2645</v>
      </c>
      <c r="I452" s="36">
        <v>6.8</v>
      </c>
      <c r="J452" s="36">
        <v>0.9</v>
      </c>
      <c r="K452" s="36">
        <v>5</v>
      </c>
      <c r="L452" s="37">
        <f t="shared" si="15"/>
        <v>23.809523809523807</v>
      </c>
      <c r="M452" s="37">
        <f t="shared" si="16"/>
        <v>2.7222222222222223</v>
      </c>
    </row>
    <row r="453" spans="1:13" x14ac:dyDescent="0.2">
      <c r="A453" s="36" t="s">
        <v>132</v>
      </c>
      <c r="B453" s="38" t="s">
        <v>1568</v>
      </c>
      <c r="C453" s="36">
        <v>-14.002291658700001</v>
      </c>
      <c r="D453" s="36">
        <v>130.721875006</v>
      </c>
      <c r="E453" s="36">
        <v>249</v>
      </c>
      <c r="F453" s="36">
        <v>18</v>
      </c>
      <c r="G453" s="36">
        <v>5</v>
      </c>
      <c r="H453" s="36">
        <v>2466</v>
      </c>
      <c r="I453" s="36">
        <v>7.2</v>
      </c>
      <c r="J453" s="36">
        <v>1.1000000000000001</v>
      </c>
      <c r="K453" s="36">
        <v>4</v>
      </c>
      <c r="L453" s="37">
        <f t="shared" si="15"/>
        <v>27.777777777777779</v>
      </c>
      <c r="M453" s="37">
        <f t="shared" si="16"/>
        <v>2.7222222222222223</v>
      </c>
    </row>
    <row r="454" spans="1:13" x14ac:dyDescent="0.2">
      <c r="A454" s="36" t="s">
        <v>134</v>
      </c>
      <c r="B454" s="38" t="s">
        <v>1568</v>
      </c>
      <c r="C454" s="36">
        <v>-15.9962120904</v>
      </c>
      <c r="D454" s="36">
        <v>129.57843431699999</v>
      </c>
      <c r="E454" s="36">
        <v>292</v>
      </c>
      <c r="F454" s="36">
        <v>37</v>
      </c>
      <c r="G454" s="36">
        <v>5</v>
      </c>
      <c r="H454" s="36">
        <v>3148</v>
      </c>
      <c r="I454" s="36">
        <v>5.6</v>
      </c>
      <c r="J454" s="36">
        <v>0.5</v>
      </c>
      <c r="K454" s="36">
        <v>10</v>
      </c>
      <c r="L454" s="37">
        <f t="shared" si="15"/>
        <v>13.513513513513514</v>
      </c>
      <c r="M454" s="37">
        <f t="shared" si="16"/>
        <v>2.7222222222222223</v>
      </c>
    </row>
    <row r="455" spans="1:13" x14ac:dyDescent="0.2">
      <c r="A455" s="36" t="s">
        <v>143</v>
      </c>
      <c r="B455" s="38" t="s">
        <v>1568</v>
      </c>
      <c r="C455" s="36">
        <v>-15.8019444429</v>
      </c>
      <c r="D455" s="36">
        <v>129.72638889500001</v>
      </c>
      <c r="E455" s="36">
        <v>300</v>
      </c>
      <c r="F455" s="36">
        <v>20</v>
      </c>
      <c r="G455" s="36">
        <v>5</v>
      </c>
      <c r="H455" s="36">
        <v>2350</v>
      </c>
      <c r="I455" s="36">
        <v>5.3</v>
      </c>
      <c r="J455" s="36">
        <v>0.6</v>
      </c>
      <c r="K455" s="36">
        <v>8</v>
      </c>
      <c r="L455" s="37">
        <f t="shared" si="15"/>
        <v>25</v>
      </c>
      <c r="M455" s="37">
        <f t="shared" si="16"/>
        <v>2.7222222222222223</v>
      </c>
    </row>
    <row r="456" spans="1:13" x14ac:dyDescent="0.2">
      <c r="A456" s="36" t="s">
        <v>146</v>
      </c>
      <c r="B456" s="38" t="s">
        <v>1568</v>
      </c>
      <c r="C456" s="36">
        <v>-15.786041665000001</v>
      </c>
      <c r="D456" s="36">
        <v>129.70722222800001</v>
      </c>
      <c r="E456" s="36">
        <v>271</v>
      </c>
      <c r="F456" s="36">
        <v>33</v>
      </c>
      <c r="G456" s="36">
        <v>5</v>
      </c>
      <c r="H456" s="36">
        <v>1988</v>
      </c>
      <c r="I456" s="36">
        <v>3.8</v>
      </c>
      <c r="J456" s="36">
        <v>0.4</v>
      </c>
      <c r="K456" s="36">
        <v>14</v>
      </c>
      <c r="L456" s="37">
        <f t="shared" si="15"/>
        <v>15.151515151515152</v>
      </c>
      <c r="M456" s="37">
        <f t="shared" si="16"/>
        <v>2.7222222222222223</v>
      </c>
    </row>
    <row r="457" spans="1:13" x14ac:dyDescent="0.2">
      <c r="A457" s="36" t="s">
        <v>165</v>
      </c>
      <c r="B457" s="38" t="s">
        <v>1568</v>
      </c>
      <c r="C457" s="36">
        <v>-15.721421574400001</v>
      </c>
      <c r="D457" s="36">
        <v>129.77774509599999</v>
      </c>
      <c r="E457" s="36">
        <v>261</v>
      </c>
      <c r="F457" s="36">
        <v>28</v>
      </c>
      <c r="G457" s="36">
        <v>5</v>
      </c>
      <c r="H457" s="36">
        <v>3095</v>
      </c>
      <c r="I457" s="36">
        <v>5.9</v>
      </c>
      <c r="J457" s="36">
        <v>0.6</v>
      </c>
      <c r="K457" s="36">
        <v>8</v>
      </c>
      <c r="L457" s="37">
        <f t="shared" si="15"/>
        <v>17.857142857142858</v>
      </c>
      <c r="M457" s="37">
        <f t="shared" si="16"/>
        <v>2.7222222222222223</v>
      </c>
    </row>
    <row r="458" spans="1:13" x14ac:dyDescent="0.2">
      <c r="A458" s="36" t="s">
        <v>167</v>
      </c>
      <c r="B458" s="38" t="s">
        <v>1568</v>
      </c>
      <c r="C458" s="36">
        <v>-15.71909722</v>
      </c>
      <c r="D458" s="36">
        <v>129.75944445100001</v>
      </c>
      <c r="E458" s="36">
        <v>241</v>
      </c>
      <c r="F458" s="36">
        <v>16</v>
      </c>
      <c r="G458" s="36">
        <v>5</v>
      </c>
      <c r="H458" s="36">
        <v>2745</v>
      </c>
      <c r="I458" s="36">
        <v>8.6999999999999993</v>
      </c>
      <c r="J458" s="36">
        <v>1.4</v>
      </c>
      <c r="K458" s="36">
        <v>3</v>
      </c>
      <c r="L458" s="37">
        <f t="shared" ref="L458:L521" si="17">G458/F458*100</f>
        <v>31.25</v>
      </c>
      <c r="M458" s="37">
        <f t="shared" ref="M458:M521" si="18">G458*9.8*250/3600*80%</f>
        <v>2.7222222222222223</v>
      </c>
    </row>
    <row r="459" spans="1:13" x14ac:dyDescent="0.2">
      <c r="A459" s="36" t="s">
        <v>169</v>
      </c>
      <c r="B459" s="38" t="s">
        <v>1568</v>
      </c>
      <c r="C459" s="36">
        <v>-15.716944442200001</v>
      </c>
      <c r="D459" s="36">
        <v>129.76638889500001</v>
      </c>
      <c r="E459" s="36">
        <v>240</v>
      </c>
      <c r="F459" s="36">
        <v>22</v>
      </c>
      <c r="G459" s="36">
        <v>5</v>
      </c>
      <c r="H459" s="36">
        <v>2565</v>
      </c>
      <c r="I459" s="36">
        <v>6.6</v>
      </c>
      <c r="J459" s="36">
        <v>0.8</v>
      </c>
      <c r="K459" s="36">
        <v>6</v>
      </c>
      <c r="L459" s="37">
        <f t="shared" si="17"/>
        <v>22.727272727272727</v>
      </c>
      <c r="M459" s="37">
        <f t="shared" si="18"/>
        <v>2.7222222222222223</v>
      </c>
    </row>
    <row r="460" spans="1:13" x14ac:dyDescent="0.2">
      <c r="A460" s="36" t="s">
        <v>179</v>
      </c>
      <c r="B460" s="38" t="s">
        <v>1568</v>
      </c>
      <c r="C460" s="36">
        <v>-15.7097222199</v>
      </c>
      <c r="D460" s="36">
        <v>129.79083334000001</v>
      </c>
      <c r="E460" s="36">
        <v>260</v>
      </c>
      <c r="F460" s="36">
        <v>24</v>
      </c>
      <c r="G460" s="36">
        <v>5</v>
      </c>
      <c r="H460" s="36">
        <v>2809</v>
      </c>
      <c r="I460" s="36">
        <v>6.8</v>
      </c>
      <c r="J460" s="36">
        <v>0.8</v>
      </c>
      <c r="K460" s="36">
        <v>6</v>
      </c>
      <c r="L460" s="37">
        <f t="shared" si="17"/>
        <v>20.833333333333336</v>
      </c>
      <c r="M460" s="37">
        <f t="shared" si="18"/>
        <v>2.7222222222222223</v>
      </c>
    </row>
    <row r="461" spans="1:13" x14ac:dyDescent="0.2">
      <c r="A461" s="36" t="s">
        <v>199</v>
      </c>
      <c r="B461" s="38" t="s">
        <v>1568</v>
      </c>
      <c r="C461" s="36">
        <v>-15.677777775199999</v>
      </c>
      <c r="D461" s="36">
        <v>129.83500000699999</v>
      </c>
      <c r="E461" s="36">
        <v>280</v>
      </c>
      <c r="F461" s="36">
        <v>33</v>
      </c>
      <c r="G461" s="36">
        <v>5</v>
      </c>
      <c r="H461" s="36">
        <v>2096</v>
      </c>
      <c r="I461" s="36">
        <v>4.0999999999999996</v>
      </c>
      <c r="J461" s="36">
        <v>0.4</v>
      </c>
      <c r="K461" s="36">
        <v>12</v>
      </c>
      <c r="L461" s="37">
        <f t="shared" si="17"/>
        <v>15.151515151515152</v>
      </c>
      <c r="M461" s="37">
        <f t="shared" si="18"/>
        <v>2.7222222222222223</v>
      </c>
    </row>
    <row r="462" spans="1:13" x14ac:dyDescent="0.2">
      <c r="A462" s="36" t="s">
        <v>201</v>
      </c>
      <c r="B462" s="38" t="s">
        <v>1568</v>
      </c>
      <c r="C462" s="36">
        <v>-15.6742948379</v>
      </c>
      <c r="D462" s="36">
        <v>129.85207262500001</v>
      </c>
      <c r="E462" s="36">
        <v>257</v>
      </c>
      <c r="F462" s="36">
        <v>41</v>
      </c>
      <c r="G462" s="36">
        <v>5</v>
      </c>
      <c r="H462" s="36">
        <v>857</v>
      </c>
      <c r="I462" s="36">
        <v>1.4</v>
      </c>
      <c r="J462" s="36">
        <v>0.1</v>
      </c>
      <c r="K462" s="36">
        <v>41</v>
      </c>
      <c r="L462" s="37">
        <f t="shared" si="17"/>
        <v>12.195121951219512</v>
      </c>
      <c r="M462" s="37">
        <f t="shared" si="18"/>
        <v>2.7222222222222223</v>
      </c>
    </row>
    <row r="463" spans="1:13" x14ac:dyDescent="0.2">
      <c r="A463" s="36" t="s">
        <v>214</v>
      </c>
      <c r="B463" s="38" t="s">
        <v>1568</v>
      </c>
      <c r="C463" s="36">
        <v>-15.6405555527</v>
      </c>
      <c r="D463" s="36">
        <v>129.884444452</v>
      </c>
      <c r="E463" s="36">
        <v>210</v>
      </c>
      <c r="F463" s="36">
        <v>34</v>
      </c>
      <c r="G463" s="36">
        <v>5</v>
      </c>
      <c r="H463" s="36">
        <v>516</v>
      </c>
      <c r="I463" s="36">
        <v>1.3</v>
      </c>
      <c r="J463" s="36">
        <v>0.2</v>
      </c>
      <c r="K463" s="36">
        <v>30</v>
      </c>
      <c r="L463" s="37">
        <f t="shared" si="17"/>
        <v>14.705882352941178</v>
      </c>
      <c r="M463" s="37">
        <f t="shared" si="18"/>
        <v>2.7222222222222223</v>
      </c>
    </row>
    <row r="464" spans="1:13" x14ac:dyDescent="0.2">
      <c r="A464" s="36" t="s">
        <v>217</v>
      </c>
      <c r="B464" s="38" t="s">
        <v>1568</v>
      </c>
      <c r="C464" s="36">
        <v>-15.632333303299999</v>
      </c>
      <c r="D464" s="36">
        <v>129.91266670100001</v>
      </c>
      <c r="E464" s="36">
        <v>228</v>
      </c>
      <c r="F464" s="36">
        <v>22</v>
      </c>
      <c r="G464" s="36">
        <v>5</v>
      </c>
      <c r="H464" s="36">
        <v>1032</v>
      </c>
      <c r="I464" s="36">
        <v>2.2999999999999998</v>
      </c>
      <c r="J464" s="36">
        <v>0.3</v>
      </c>
      <c r="K464" s="36">
        <v>18</v>
      </c>
      <c r="L464" s="37">
        <f t="shared" si="17"/>
        <v>22.727272727272727</v>
      </c>
      <c r="M464" s="37">
        <f t="shared" si="18"/>
        <v>2.7222222222222223</v>
      </c>
    </row>
    <row r="465" spans="1:13" x14ac:dyDescent="0.2">
      <c r="A465" s="36" t="s">
        <v>229</v>
      </c>
      <c r="B465" s="38" t="s">
        <v>1568</v>
      </c>
      <c r="C465" s="36">
        <v>-15.6208333303</v>
      </c>
      <c r="D465" s="36">
        <v>129.97222223</v>
      </c>
      <c r="E465" s="36">
        <v>220</v>
      </c>
      <c r="F465" s="36">
        <v>14</v>
      </c>
      <c r="G465" s="36">
        <v>5</v>
      </c>
      <c r="H465" s="36">
        <v>2136</v>
      </c>
      <c r="I465" s="36">
        <v>7.5</v>
      </c>
      <c r="J465" s="36">
        <v>1.3</v>
      </c>
      <c r="K465" s="36">
        <v>4</v>
      </c>
      <c r="L465" s="37">
        <f t="shared" si="17"/>
        <v>35.714285714285715</v>
      </c>
      <c r="M465" s="37">
        <f t="shared" si="18"/>
        <v>2.7222222222222223</v>
      </c>
    </row>
    <row r="466" spans="1:13" x14ac:dyDescent="0.2">
      <c r="A466" s="36" t="s">
        <v>230</v>
      </c>
      <c r="B466" s="38" t="s">
        <v>1568</v>
      </c>
      <c r="C466" s="36">
        <v>-15.6187499969</v>
      </c>
      <c r="D466" s="36">
        <v>129.93361111900001</v>
      </c>
      <c r="E466" s="36">
        <v>219</v>
      </c>
      <c r="F466" s="36">
        <v>19</v>
      </c>
      <c r="G466" s="36">
        <v>5</v>
      </c>
      <c r="H466" s="36">
        <v>2625</v>
      </c>
      <c r="I466" s="36">
        <v>7.3</v>
      </c>
      <c r="J466" s="36">
        <v>1</v>
      </c>
      <c r="K466" s="36">
        <v>5</v>
      </c>
      <c r="L466" s="37">
        <f t="shared" si="17"/>
        <v>26.315789473684209</v>
      </c>
      <c r="M466" s="37">
        <f t="shared" si="18"/>
        <v>2.7222222222222223</v>
      </c>
    </row>
    <row r="467" spans="1:13" x14ac:dyDescent="0.2">
      <c r="A467" s="36" t="s">
        <v>256</v>
      </c>
      <c r="B467" s="38" t="s">
        <v>1568</v>
      </c>
      <c r="C467" s="36">
        <v>-15.5554273443</v>
      </c>
      <c r="D467" s="36">
        <v>129.134316238</v>
      </c>
      <c r="E467" s="36">
        <v>263</v>
      </c>
      <c r="F467" s="36">
        <v>22</v>
      </c>
      <c r="G467" s="36">
        <v>5</v>
      </c>
      <c r="H467" s="36">
        <v>3111</v>
      </c>
      <c r="I467" s="36">
        <v>8.9</v>
      </c>
      <c r="J467" s="36">
        <v>1.3</v>
      </c>
      <c r="K467" s="36">
        <v>4</v>
      </c>
      <c r="L467" s="37">
        <f t="shared" si="17"/>
        <v>22.727272727272727</v>
      </c>
      <c r="M467" s="37">
        <f t="shared" si="18"/>
        <v>2.7222222222222223</v>
      </c>
    </row>
    <row r="468" spans="1:13" x14ac:dyDescent="0.2">
      <c r="A468" s="36" t="s">
        <v>274</v>
      </c>
      <c r="B468" s="38" t="s">
        <v>1568</v>
      </c>
      <c r="C468" s="36">
        <v>-15.2118518512</v>
      </c>
      <c r="D468" s="36">
        <v>129.966111119</v>
      </c>
      <c r="E468" s="36">
        <v>239</v>
      </c>
      <c r="F468" s="36">
        <v>34</v>
      </c>
      <c r="G468" s="36">
        <v>5</v>
      </c>
      <c r="H468" s="36">
        <v>2287</v>
      </c>
      <c r="I468" s="36">
        <v>4.4000000000000004</v>
      </c>
      <c r="J468" s="36">
        <v>0.4</v>
      </c>
      <c r="K468" s="36">
        <v>13</v>
      </c>
      <c r="L468" s="37">
        <f t="shared" si="17"/>
        <v>14.705882352941178</v>
      </c>
      <c r="M468" s="37">
        <f t="shared" si="18"/>
        <v>2.7222222222222223</v>
      </c>
    </row>
    <row r="469" spans="1:13" x14ac:dyDescent="0.2">
      <c r="A469" s="36" t="s">
        <v>294</v>
      </c>
      <c r="B469" s="38" t="s">
        <v>1568</v>
      </c>
      <c r="C469" s="36">
        <v>-15.195277771300001</v>
      </c>
      <c r="D469" s="36">
        <v>129.98972223000001</v>
      </c>
      <c r="E469" s="36">
        <v>240</v>
      </c>
      <c r="F469" s="36">
        <v>25</v>
      </c>
      <c r="G469" s="36">
        <v>5</v>
      </c>
      <c r="H469" s="36">
        <v>732</v>
      </c>
      <c r="I469" s="36">
        <v>2</v>
      </c>
      <c r="J469" s="36">
        <v>0.3</v>
      </c>
      <c r="K469" s="36">
        <v>18</v>
      </c>
      <c r="L469" s="37">
        <f t="shared" si="17"/>
        <v>20</v>
      </c>
      <c r="M469" s="37">
        <f t="shared" si="18"/>
        <v>2.7222222222222223</v>
      </c>
    </row>
    <row r="470" spans="1:13" x14ac:dyDescent="0.2">
      <c r="A470" s="36" t="s">
        <v>299</v>
      </c>
      <c r="B470" s="38" t="s">
        <v>1568</v>
      </c>
      <c r="C470" s="36">
        <v>-15.1842592471</v>
      </c>
      <c r="D470" s="36">
        <v>129.968888897</v>
      </c>
      <c r="E470" s="36">
        <v>281</v>
      </c>
      <c r="F470" s="36">
        <v>12</v>
      </c>
      <c r="G470" s="36">
        <v>5</v>
      </c>
      <c r="H470" s="36">
        <v>2014</v>
      </c>
      <c r="I470" s="36">
        <v>8.8000000000000007</v>
      </c>
      <c r="J470" s="36">
        <v>1.9</v>
      </c>
      <c r="K470" s="36">
        <v>2</v>
      </c>
      <c r="L470" s="37">
        <f t="shared" si="17"/>
        <v>41.666666666666671</v>
      </c>
      <c r="M470" s="37">
        <f t="shared" si="18"/>
        <v>2.7222222222222223</v>
      </c>
    </row>
    <row r="471" spans="1:13" x14ac:dyDescent="0.2">
      <c r="A471" s="36" t="s">
        <v>321</v>
      </c>
      <c r="B471" s="38" t="s">
        <v>1568</v>
      </c>
      <c r="C471" s="36">
        <v>-15.116635794500001</v>
      </c>
      <c r="D471" s="36">
        <v>129.943611119</v>
      </c>
      <c r="E471" s="36">
        <v>221</v>
      </c>
      <c r="F471" s="36">
        <v>24</v>
      </c>
      <c r="G471" s="36">
        <v>5</v>
      </c>
      <c r="H471" s="36">
        <v>2113</v>
      </c>
      <c r="I471" s="36">
        <v>4</v>
      </c>
      <c r="J471" s="36">
        <v>0.4</v>
      </c>
      <c r="K471" s="36">
        <v>12</v>
      </c>
      <c r="L471" s="37">
        <f t="shared" si="17"/>
        <v>20.833333333333336</v>
      </c>
      <c r="M471" s="37">
        <f t="shared" si="18"/>
        <v>2.7222222222222223</v>
      </c>
    </row>
    <row r="472" spans="1:13" x14ac:dyDescent="0.2">
      <c r="A472" s="36" t="s">
        <v>327</v>
      </c>
      <c r="B472" s="38" t="s">
        <v>1568</v>
      </c>
      <c r="C472" s="36">
        <v>-15.105757566299999</v>
      </c>
      <c r="D472" s="36">
        <v>129.95833334100001</v>
      </c>
      <c r="E472" s="36">
        <v>236</v>
      </c>
      <c r="F472" s="36">
        <v>19</v>
      </c>
      <c r="G472" s="36">
        <v>5</v>
      </c>
      <c r="H472" s="36">
        <v>2451</v>
      </c>
      <c r="I472" s="36">
        <v>6.4</v>
      </c>
      <c r="J472" s="36">
        <v>0.8</v>
      </c>
      <c r="K472" s="36">
        <v>5</v>
      </c>
      <c r="L472" s="37">
        <f t="shared" si="17"/>
        <v>26.315789473684209</v>
      </c>
      <c r="M472" s="37">
        <f t="shared" si="18"/>
        <v>2.7222222222222223</v>
      </c>
    </row>
    <row r="473" spans="1:13" x14ac:dyDescent="0.2">
      <c r="A473" s="36" t="s">
        <v>355</v>
      </c>
      <c r="B473" s="38" t="s">
        <v>1568</v>
      </c>
      <c r="C473" s="36">
        <v>-15.081944437100001</v>
      </c>
      <c r="D473" s="36">
        <v>129.908333341</v>
      </c>
      <c r="E473" s="36">
        <v>230</v>
      </c>
      <c r="F473" s="36">
        <v>31</v>
      </c>
      <c r="G473" s="36">
        <v>5</v>
      </c>
      <c r="H473" s="36">
        <v>3117</v>
      </c>
      <c r="I473" s="36">
        <v>6.7</v>
      </c>
      <c r="J473" s="36">
        <v>0.7</v>
      </c>
      <c r="K473" s="36">
        <v>7</v>
      </c>
      <c r="L473" s="37">
        <f t="shared" si="17"/>
        <v>16.129032258064516</v>
      </c>
      <c r="M473" s="37">
        <f t="shared" si="18"/>
        <v>2.7222222222222223</v>
      </c>
    </row>
    <row r="474" spans="1:13" x14ac:dyDescent="0.2">
      <c r="A474" s="36" t="s">
        <v>369</v>
      </c>
      <c r="B474" s="38" t="s">
        <v>1568</v>
      </c>
      <c r="C474" s="36">
        <v>-15.063518519500001</v>
      </c>
      <c r="D474" s="36">
        <v>129.91185186800001</v>
      </c>
      <c r="E474" s="36">
        <v>239</v>
      </c>
      <c r="F474" s="36">
        <v>34</v>
      </c>
      <c r="G474" s="36">
        <v>5</v>
      </c>
      <c r="H474" s="36">
        <v>1807</v>
      </c>
      <c r="I474" s="36">
        <v>3</v>
      </c>
      <c r="J474" s="36">
        <v>0.3</v>
      </c>
      <c r="K474" s="36">
        <v>21</v>
      </c>
      <c r="L474" s="37">
        <f t="shared" si="17"/>
        <v>14.705882352941178</v>
      </c>
      <c r="M474" s="37">
        <f t="shared" si="18"/>
        <v>2.7222222222222223</v>
      </c>
    </row>
    <row r="475" spans="1:13" x14ac:dyDescent="0.2">
      <c r="A475" s="36" t="s">
        <v>371</v>
      </c>
      <c r="B475" s="38" t="s">
        <v>1568</v>
      </c>
      <c r="C475" s="36">
        <v>-15.0576543337</v>
      </c>
      <c r="D475" s="36">
        <v>129.74901233099999</v>
      </c>
      <c r="E475" s="36">
        <v>248</v>
      </c>
      <c r="F475" s="36">
        <v>29</v>
      </c>
      <c r="G475" s="36">
        <v>5</v>
      </c>
      <c r="H475" s="36">
        <v>3615</v>
      </c>
      <c r="I475" s="36">
        <v>7</v>
      </c>
      <c r="J475" s="36">
        <v>0.7</v>
      </c>
      <c r="K475" s="36">
        <v>7</v>
      </c>
      <c r="L475" s="37">
        <f t="shared" si="17"/>
        <v>17.241379310344829</v>
      </c>
      <c r="M475" s="37">
        <f t="shared" si="18"/>
        <v>2.7222222222222223</v>
      </c>
    </row>
    <row r="476" spans="1:13" x14ac:dyDescent="0.2">
      <c r="A476" s="36" t="s">
        <v>374</v>
      </c>
      <c r="B476" s="38" t="s">
        <v>1568</v>
      </c>
      <c r="C476" s="36">
        <v>-15.0539506003</v>
      </c>
      <c r="D476" s="36">
        <v>129.92311728199999</v>
      </c>
      <c r="E476" s="36">
        <v>241</v>
      </c>
      <c r="F476" s="36">
        <v>37</v>
      </c>
      <c r="G476" s="36">
        <v>5</v>
      </c>
      <c r="H476" s="36">
        <v>2266</v>
      </c>
      <c r="I476" s="36">
        <v>4.5999999999999996</v>
      </c>
      <c r="J476" s="36">
        <v>0.5</v>
      </c>
      <c r="K476" s="36">
        <v>10</v>
      </c>
      <c r="L476" s="37">
        <f t="shared" si="17"/>
        <v>13.513513513513514</v>
      </c>
      <c r="M476" s="37">
        <f t="shared" si="18"/>
        <v>2.7222222222222223</v>
      </c>
    </row>
    <row r="477" spans="1:13" x14ac:dyDescent="0.2">
      <c r="A477" s="36" t="s">
        <v>383</v>
      </c>
      <c r="B477" s="38" t="s">
        <v>1568</v>
      </c>
      <c r="C477" s="36">
        <v>-15.043333325700001</v>
      </c>
      <c r="D477" s="36">
        <v>129.918055563</v>
      </c>
      <c r="E477" s="36">
        <v>260</v>
      </c>
      <c r="F477" s="36">
        <v>27</v>
      </c>
      <c r="G477" s="36">
        <v>5</v>
      </c>
      <c r="H477" s="36">
        <v>3242</v>
      </c>
      <c r="I477" s="36">
        <v>7.4</v>
      </c>
      <c r="J477" s="36">
        <v>0.8</v>
      </c>
      <c r="K477" s="36">
        <v>6</v>
      </c>
      <c r="L477" s="37">
        <f t="shared" si="17"/>
        <v>18.518518518518519</v>
      </c>
      <c r="M477" s="37">
        <f t="shared" si="18"/>
        <v>2.7222222222222223</v>
      </c>
    </row>
    <row r="478" spans="1:13" x14ac:dyDescent="0.2">
      <c r="A478" s="36" t="s">
        <v>390</v>
      </c>
      <c r="B478" s="38" t="s">
        <v>1568</v>
      </c>
      <c r="C478" s="36">
        <v>-15.027870371100001</v>
      </c>
      <c r="D478" s="36">
        <v>129.75629629400001</v>
      </c>
      <c r="E478" s="36">
        <v>221</v>
      </c>
      <c r="F478" s="36">
        <v>18</v>
      </c>
      <c r="G478" s="36">
        <v>5</v>
      </c>
      <c r="H478" s="36">
        <v>2752</v>
      </c>
      <c r="I478" s="36">
        <v>8.5</v>
      </c>
      <c r="J478" s="36">
        <v>1.3</v>
      </c>
      <c r="K478" s="36">
        <v>4</v>
      </c>
      <c r="L478" s="37">
        <f t="shared" si="17"/>
        <v>27.777777777777779</v>
      </c>
      <c r="M478" s="37">
        <f t="shared" si="18"/>
        <v>2.7222222222222223</v>
      </c>
    </row>
    <row r="479" spans="1:13" x14ac:dyDescent="0.2">
      <c r="A479" s="36" t="s">
        <v>396</v>
      </c>
      <c r="B479" s="38" t="s">
        <v>1568</v>
      </c>
      <c r="C479" s="36">
        <v>-15.9666666664</v>
      </c>
      <c r="D479" s="36">
        <v>130.73250000600001</v>
      </c>
      <c r="E479" s="36">
        <v>330</v>
      </c>
      <c r="F479" s="36">
        <v>12</v>
      </c>
      <c r="G479" s="36">
        <v>5</v>
      </c>
      <c r="H479" s="36">
        <v>2374</v>
      </c>
      <c r="I479" s="36">
        <v>10.5</v>
      </c>
      <c r="J479" s="36">
        <v>2.2999999999999998</v>
      </c>
      <c r="K479" s="36">
        <v>2</v>
      </c>
      <c r="L479" s="37">
        <f t="shared" si="17"/>
        <v>41.666666666666671</v>
      </c>
      <c r="M479" s="37">
        <f t="shared" si="18"/>
        <v>2.7222222222222223</v>
      </c>
    </row>
    <row r="480" spans="1:13" x14ac:dyDescent="0.2">
      <c r="A480" s="36" t="s">
        <v>399</v>
      </c>
      <c r="B480" s="38" t="s">
        <v>1568</v>
      </c>
      <c r="C480" s="36">
        <v>-15.9527777774</v>
      </c>
      <c r="D480" s="36">
        <v>130.70777778300001</v>
      </c>
      <c r="E480" s="36">
        <v>320</v>
      </c>
      <c r="F480" s="36">
        <v>13</v>
      </c>
      <c r="G480" s="36">
        <v>5</v>
      </c>
      <c r="H480" s="36">
        <v>2003</v>
      </c>
      <c r="I480" s="36">
        <v>8.5</v>
      </c>
      <c r="J480" s="36">
        <v>1.8</v>
      </c>
      <c r="K480" s="36">
        <v>3</v>
      </c>
      <c r="L480" s="37">
        <f t="shared" si="17"/>
        <v>38.461538461538467</v>
      </c>
      <c r="M480" s="37">
        <f t="shared" si="18"/>
        <v>2.7222222222222223</v>
      </c>
    </row>
    <row r="481" spans="1:13" x14ac:dyDescent="0.2">
      <c r="A481" s="36" t="s">
        <v>401</v>
      </c>
      <c r="B481" s="38" t="s">
        <v>1568</v>
      </c>
      <c r="C481" s="36">
        <v>-15.9405555551</v>
      </c>
      <c r="D481" s="36">
        <v>130.70583333900001</v>
      </c>
      <c r="E481" s="36">
        <v>320</v>
      </c>
      <c r="F481" s="36">
        <v>13</v>
      </c>
      <c r="G481" s="36">
        <v>5</v>
      </c>
      <c r="H481" s="36">
        <v>2606</v>
      </c>
      <c r="I481" s="36">
        <v>10.7</v>
      </c>
      <c r="J481" s="36">
        <v>2.2000000000000002</v>
      </c>
      <c r="K481" s="36">
        <v>2</v>
      </c>
      <c r="L481" s="37">
        <f t="shared" si="17"/>
        <v>38.461538461538467</v>
      </c>
      <c r="M481" s="37">
        <f t="shared" si="18"/>
        <v>2.7222222222222223</v>
      </c>
    </row>
    <row r="482" spans="1:13" x14ac:dyDescent="0.2">
      <c r="A482" s="36" t="s">
        <v>403</v>
      </c>
      <c r="B482" s="38" t="s">
        <v>1568</v>
      </c>
      <c r="C482" s="36">
        <v>-15.939444443999999</v>
      </c>
      <c r="D482" s="36">
        <v>130.69222222799999</v>
      </c>
      <c r="E482" s="36">
        <v>310</v>
      </c>
      <c r="F482" s="36">
        <v>16</v>
      </c>
      <c r="G482" s="36">
        <v>5</v>
      </c>
      <c r="H482" s="36">
        <v>2502</v>
      </c>
      <c r="I482" s="36">
        <v>8.3000000000000007</v>
      </c>
      <c r="J482" s="36">
        <v>1.4</v>
      </c>
      <c r="K482" s="36">
        <v>4</v>
      </c>
      <c r="L482" s="37">
        <f t="shared" si="17"/>
        <v>31.25</v>
      </c>
      <c r="M482" s="37">
        <f t="shared" si="18"/>
        <v>2.7222222222222223</v>
      </c>
    </row>
    <row r="483" spans="1:13" x14ac:dyDescent="0.2">
      <c r="A483" s="36" t="s">
        <v>412</v>
      </c>
      <c r="B483" s="38" t="s">
        <v>1568</v>
      </c>
      <c r="C483" s="36">
        <v>-15.9238888883</v>
      </c>
      <c r="D483" s="36">
        <v>130.732592576</v>
      </c>
      <c r="E483" s="36">
        <v>331</v>
      </c>
      <c r="F483" s="36">
        <v>16</v>
      </c>
      <c r="G483" s="36">
        <v>5</v>
      </c>
      <c r="H483" s="36">
        <v>2123</v>
      </c>
      <c r="I483" s="36">
        <v>7.8</v>
      </c>
      <c r="J483" s="36">
        <v>1.4</v>
      </c>
      <c r="K483" s="36">
        <v>3</v>
      </c>
      <c r="L483" s="37">
        <f t="shared" si="17"/>
        <v>31.25</v>
      </c>
      <c r="M483" s="37">
        <f t="shared" si="18"/>
        <v>2.7222222222222223</v>
      </c>
    </row>
    <row r="484" spans="1:13" x14ac:dyDescent="0.2">
      <c r="A484" s="36" t="s">
        <v>414</v>
      </c>
      <c r="B484" s="38" t="s">
        <v>1568</v>
      </c>
      <c r="C484" s="36">
        <v>-15.923055554899999</v>
      </c>
      <c r="D484" s="36">
        <v>130.70490743600001</v>
      </c>
      <c r="E484" s="36">
        <v>301</v>
      </c>
      <c r="F484" s="36">
        <v>16</v>
      </c>
      <c r="G484" s="36">
        <v>5</v>
      </c>
      <c r="H484" s="36">
        <v>2927</v>
      </c>
      <c r="I484" s="36">
        <v>10.9</v>
      </c>
      <c r="J484" s="36">
        <v>2</v>
      </c>
      <c r="K484" s="36">
        <v>3</v>
      </c>
      <c r="L484" s="37">
        <f t="shared" si="17"/>
        <v>31.25</v>
      </c>
      <c r="M484" s="37">
        <f t="shared" si="18"/>
        <v>2.7222222222222223</v>
      </c>
    </row>
    <row r="485" spans="1:13" x14ac:dyDescent="0.2">
      <c r="A485" s="36" t="s">
        <v>425</v>
      </c>
      <c r="B485" s="38" t="s">
        <v>1568</v>
      </c>
      <c r="C485" s="36">
        <v>-15.914444443800001</v>
      </c>
      <c r="D485" s="36">
        <v>130.740277784</v>
      </c>
      <c r="E485" s="36">
        <v>330</v>
      </c>
      <c r="F485" s="36">
        <v>15</v>
      </c>
      <c r="G485" s="36">
        <v>5</v>
      </c>
      <c r="H485" s="36">
        <v>2069</v>
      </c>
      <c r="I485" s="36">
        <v>7.4</v>
      </c>
      <c r="J485" s="36">
        <v>1.3</v>
      </c>
      <c r="K485" s="36">
        <v>4</v>
      </c>
      <c r="L485" s="37">
        <f t="shared" si="17"/>
        <v>33.333333333333329</v>
      </c>
      <c r="M485" s="37">
        <f t="shared" si="18"/>
        <v>2.7222222222222223</v>
      </c>
    </row>
    <row r="486" spans="1:13" x14ac:dyDescent="0.2">
      <c r="A486" s="36" t="s">
        <v>429</v>
      </c>
      <c r="B486" s="38" t="s">
        <v>1568</v>
      </c>
      <c r="C486" s="36">
        <v>-15.9123015672</v>
      </c>
      <c r="D486" s="36">
        <v>130.74285712899999</v>
      </c>
      <c r="E486" s="36">
        <v>331</v>
      </c>
      <c r="F486" s="36">
        <v>18</v>
      </c>
      <c r="G486" s="36">
        <v>5</v>
      </c>
      <c r="H486" s="36">
        <v>2550</v>
      </c>
      <c r="I486" s="36">
        <v>9</v>
      </c>
      <c r="J486" s="36">
        <v>1.6</v>
      </c>
      <c r="K486" s="36">
        <v>3</v>
      </c>
      <c r="L486" s="37">
        <f t="shared" si="17"/>
        <v>27.777777777777779</v>
      </c>
      <c r="M486" s="37">
        <f t="shared" si="18"/>
        <v>2.7222222222222223</v>
      </c>
    </row>
    <row r="487" spans="1:13" x14ac:dyDescent="0.2">
      <c r="A487" s="36" t="s">
        <v>434</v>
      </c>
      <c r="B487" s="38" t="s">
        <v>1568</v>
      </c>
      <c r="C487" s="36">
        <v>-15.910277777099999</v>
      </c>
      <c r="D487" s="36">
        <v>130.72150465799999</v>
      </c>
      <c r="E487" s="36">
        <v>305</v>
      </c>
      <c r="F487" s="36">
        <v>26</v>
      </c>
      <c r="G487" s="36">
        <v>5</v>
      </c>
      <c r="H487" s="36">
        <v>2979</v>
      </c>
      <c r="I487" s="36">
        <v>7.1</v>
      </c>
      <c r="J487" s="36">
        <v>0.9</v>
      </c>
      <c r="K487" s="36">
        <v>6</v>
      </c>
      <c r="L487" s="37">
        <f t="shared" si="17"/>
        <v>19.230769230769234</v>
      </c>
      <c r="M487" s="37">
        <f t="shared" si="18"/>
        <v>2.7222222222222223</v>
      </c>
    </row>
    <row r="488" spans="1:13" x14ac:dyDescent="0.2">
      <c r="A488" s="36" t="s">
        <v>437</v>
      </c>
      <c r="B488" s="38" t="s">
        <v>1568</v>
      </c>
      <c r="C488" s="36">
        <v>-15.9097549092</v>
      </c>
      <c r="D488" s="36">
        <v>130.66385620599999</v>
      </c>
      <c r="E488" s="36">
        <v>299</v>
      </c>
      <c r="F488" s="36">
        <v>70</v>
      </c>
      <c r="G488" s="36">
        <v>5</v>
      </c>
      <c r="H488" s="36">
        <v>4761</v>
      </c>
      <c r="I488" s="36">
        <v>3.6</v>
      </c>
      <c r="J488" s="36">
        <v>0.1</v>
      </c>
      <c r="K488" s="36">
        <v>33</v>
      </c>
      <c r="L488" s="37">
        <f t="shared" si="17"/>
        <v>7.1428571428571423</v>
      </c>
      <c r="M488" s="37">
        <f t="shared" si="18"/>
        <v>2.7222222222222223</v>
      </c>
    </row>
    <row r="489" spans="1:13" x14ac:dyDescent="0.2">
      <c r="A489" s="36" t="s">
        <v>450</v>
      </c>
      <c r="B489" s="38" t="s">
        <v>1568</v>
      </c>
      <c r="C489" s="36">
        <v>-15.8988888881</v>
      </c>
      <c r="D489" s="36">
        <v>130.73444445000001</v>
      </c>
      <c r="E489" s="36">
        <v>310</v>
      </c>
      <c r="F489" s="36">
        <v>16</v>
      </c>
      <c r="G489" s="36">
        <v>5</v>
      </c>
      <c r="H489" s="36">
        <v>2433</v>
      </c>
      <c r="I489" s="36">
        <v>9</v>
      </c>
      <c r="J489" s="36">
        <v>1.7</v>
      </c>
      <c r="K489" s="36">
        <v>3</v>
      </c>
      <c r="L489" s="37">
        <f t="shared" si="17"/>
        <v>31.25</v>
      </c>
      <c r="M489" s="37">
        <f t="shared" si="18"/>
        <v>2.7222222222222223</v>
      </c>
    </row>
    <row r="490" spans="1:13" x14ac:dyDescent="0.2">
      <c r="A490" s="36" t="s">
        <v>454</v>
      </c>
      <c r="B490" s="38" t="s">
        <v>1568</v>
      </c>
      <c r="C490" s="36">
        <v>-15.889166665799999</v>
      </c>
      <c r="D490" s="36">
        <v>130.74083333900001</v>
      </c>
      <c r="E490" s="36">
        <v>340</v>
      </c>
      <c r="F490" s="36">
        <v>15</v>
      </c>
      <c r="G490" s="36">
        <v>5</v>
      </c>
      <c r="H490" s="36">
        <v>2247</v>
      </c>
      <c r="I490" s="36">
        <v>8.6999999999999993</v>
      </c>
      <c r="J490" s="36">
        <v>1.7</v>
      </c>
      <c r="K490" s="36">
        <v>3</v>
      </c>
      <c r="L490" s="37">
        <f t="shared" si="17"/>
        <v>33.333333333333329</v>
      </c>
      <c r="M490" s="37">
        <f t="shared" si="18"/>
        <v>2.7222222222222223</v>
      </c>
    </row>
    <row r="491" spans="1:13" x14ac:dyDescent="0.2">
      <c r="A491" s="36" t="s">
        <v>456</v>
      </c>
      <c r="B491" s="38" t="s">
        <v>1568</v>
      </c>
      <c r="C491" s="36">
        <v>-15.8878571226</v>
      </c>
      <c r="D491" s="36">
        <v>130.78361111699999</v>
      </c>
      <c r="E491" s="36">
        <v>318</v>
      </c>
      <c r="F491" s="36">
        <v>29</v>
      </c>
      <c r="G491" s="36">
        <v>5</v>
      </c>
      <c r="H491" s="36">
        <v>3291</v>
      </c>
      <c r="I491" s="36">
        <v>7.8</v>
      </c>
      <c r="J491" s="36">
        <v>0.9</v>
      </c>
      <c r="K491" s="36">
        <v>6</v>
      </c>
      <c r="L491" s="37">
        <f t="shared" si="17"/>
        <v>17.241379310344829</v>
      </c>
      <c r="M491" s="37">
        <f t="shared" si="18"/>
        <v>2.7222222222222223</v>
      </c>
    </row>
    <row r="492" spans="1:13" x14ac:dyDescent="0.2">
      <c r="A492" s="36" t="s">
        <v>464</v>
      </c>
      <c r="B492" s="38" t="s">
        <v>1568</v>
      </c>
      <c r="C492" s="36">
        <v>-15.884537013499999</v>
      </c>
      <c r="D492" s="36">
        <v>130.78407410299999</v>
      </c>
      <c r="E492" s="36">
        <v>321</v>
      </c>
      <c r="F492" s="36">
        <v>20</v>
      </c>
      <c r="G492" s="36">
        <v>5</v>
      </c>
      <c r="H492" s="36">
        <v>2495</v>
      </c>
      <c r="I492" s="36">
        <v>7.5</v>
      </c>
      <c r="J492" s="36">
        <v>1.1000000000000001</v>
      </c>
      <c r="K492" s="36">
        <v>4</v>
      </c>
      <c r="L492" s="37">
        <f t="shared" si="17"/>
        <v>25</v>
      </c>
      <c r="M492" s="37">
        <f t="shared" si="18"/>
        <v>2.7222222222222223</v>
      </c>
    </row>
    <row r="493" spans="1:13" x14ac:dyDescent="0.2">
      <c r="A493" s="36" t="s">
        <v>471</v>
      </c>
      <c r="B493" s="38" t="s">
        <v>1568</v>
      </c>
      <c r="C493" s="36">
        <v>-15.880555554600001</v>
      </c>
      <c r="D493" s="36">
        <v>130.75472222799999</v>
      </c>
      <c r="E493" s="36">
        <v>310</v>
      </c>
      <c r="F493" s="36">
        <v>30</v>
      </c>
      <c r="G493" s="36">
        <v>5</v>
      </c>
      <c r="H493" s="36">
        <v>2503</v>
      </c>
      <c r="I493" s="36">
        <v>4.2</v>
      </c>
      <c r="J493" s="36">
        <v>0.4</v>
      </c>
      <c r="K493" s="36">
        <v>14</v>
      </c>
      <c r="L493" s="37">
        <f t="shared" si="17"/>
        <v>16.666666666666664</v>
      </c>
      <c r="M493" s="37">
        <f t="shared" si="18"/>
        <v>2.7222222222222223</v>
      </c>
    </row>
    <row r="494" spans="1:13" x14ac:dyDescent="0.2">
      <c r="A494" s="36" t="s">
        <v>474</v>
      </c>
      <c r="B494" s="38" t="s">
        <v>1568</v>
      </c>
      <c r="C494" s="36">
        <v>-15.8747727448</v>
      </c>
      <c r="D494" s="36">
        <v>130.78616164100001</v>
      </c>
      <c r="E494" s="36">
        <v>309</v>
      </c>
      <c r="F494" s="36">
        <v>35</v>
      </c>
      <c r="G494" s="36">
        <v>5</v>
      </c>
      <c r="H494" s="36">
        <v>3726</v>
      </c>
      <c r="I494" s="36">
        <v>7.2</v>
      </c>
      <c r="J494" s="36">
        <v>0.7</v>
      </c>
      <c r="K494" s="36">
        <v>8</v>
      </c>
      <c r="L494" s="37">
        <f t="shared" si="17"/>
        <v>14.285714285714285</v>
      </c>
      <c r="M494" s="37">
        <f t="shared" si="18"/>
        <v>2.7222222222222223</v>
      </c>
    </row>
    <row r="495" spans="1:13" x14ac:dyDescent="0.2">
      <c r="A495" s="36" t="s">
        <v>487</v>
      </c>
      <c r="B495" s="38" t="s">
        <v>1568</v>
      </c>
      <c r="C495" s="36">
        <v>-15.863055554500001</v>
      </c>
      <c r="D495" s="36">
        <v>130.777222228</v>
      </c>
      <c r="E495" s="36">
        <v>320</v>
      </c>
      <c r="F495" s="36">
        <v>14</v>
      </c>
      <c r="G495" s="36">
        <v>5</v>
      </c>
      <c r="H495" s="36">
        <v>2313</v>
      </c>
      <c r="I495" s="36">
        <v>9.3000000000000007</v>
      </c>
      <c r="J495" s="36">
        <v>1.9</v>
      </c>
      <c r="K495" s="36">
        <v>3</v>
      </c>
      <c r="L495" s="37">
        <f t="shared" si="17"/>
        <v>35.714285714285715</v>
      </c>
      <c r="M495" s="37">
        <f t="shared" si="18"/>
        <v>2.7222222222222223</v>
      </c>
    </row>
    <row r="496" spans="1:13" x14ac:dyDescent="0.2">
      <c r="A496" s="36" t="s">
        <v>488</v>
      </c>
      <c r="B496" s="38" t="s">
        <v>1568</v>
      </c>
      <c r="C496" s="36">
        <v>-15.8625925689</v>
      </c>
      <c r="D496" s="36">
        <v>130.79657410300001</v>
      </c>
      <c r="E496" s="36">
        <v>329</v>
      </c>
      <c r="F496" s="36">
        <v>11</v>
      </c>
      <c r="G496" s="36">
        <v>5</v>
      </c>
      <c r="H496" s="36">
        <v>1762</v>
      </c>
      <c r="I496" s="36">
        <v>8.1</v>
      </c>
      <c r="J496" s="36">
        <v>1.9</v>
      </c>
      <c r="K496" s="36">
        <v>3</v>
      </c>
      <c r="L496" s="37">
        <f t="shared" si="17"/>
        <v>45.454545454545453</v>
      </c>
      <c r="M496" s="37">
        <f t="shared" si="18"/>
        <v>2.7222222222222223</v>
      </c>
    </row>
    <row r="497" spans="1:16" x14ac:dyDescent="0.2">
      <c r="A497" s="36" t="s">
        <v>522</v>
      </c>
      <c r="B497" s="38" t="s">
        <v>1568</v>
      </c>
      <c r="C497" s="36">
        <v>-15.8188888874</v>
      </c>
      <c r="D497" s="36">
        <v>130.81694445100001</v>
      </c>
      <c r="E497" s="36">
        <v>320</v>
      </c>
      <c r="F497" s="36">
        <v>42</v>
      </c>
      <c r="G497" s="36">
        <v>5</v>
      </c>
      <c r="H497" s="36">
        <v>2765</v>
      </c>
      <c r="I497" s="36">
        <v>3.3</v>
      </c>
      <c r="J497" s="36">
        <v>0.2</v>
      </c>
      <c r="K497" s="36">
        <v>27</v>
      </c>
      <c r="L497" s="37">
        <f t="shared" si="17"/>
        <v>11.904761904761903</v>
      </c>
      <c r="M497" s="37">
        <f t="shared" si="18"/>
        <v>2.7222222222222223</v>
      </c>
    </row>
    <row r="498" spans="1:16" x14ac:dyDescent="0.2">
      <c r="A498" s="36" t="s">
        <v>534</v>
      </c>
      <c r="B498" s="38" t="s">
        <v>1568</v>
      </c>
      <c r="C498" s="36">
        <v>-15.8094444429</v>
      </c>
      <c r="D498" s="36">
        <v>130.858888896</v>
      </c>
      <c r="E498" s="36">
        <v>330</v>
      </c>
      <c r="F498" s="36">
        <v>17</v>
      </c>
      <c r="G498" s="36">
        <v>5</v>
      </c>
      <c r="H498" s="36">
        <v>2552</v>
      </c>
      <c r="I498" s="36">
        <v>9.1999999999999993</v>
      </c>
      <c r="J498" s="36">
        <v>1.6</v>
      </c>
      <c r="K498" s="36">
        <v>3</v>
      </c>
      <c r="L498" s="37">
        <f t="shared" si="17"/>
        <v>29.411764705882355</v>
      </c>
      <c r="M498" s="37">
        <f t="shared" si="18"/>
        <v>2.7222222222222223</v>
      </c>
    </row>
    <row r="499" spans="1:16" x14ac:dyDescent="0.2">
      <c r="A499" s="36" t="s">
        <v>555</v>
      </c>
      <c r="B499" s="38" t="s">
        <v>1568</v>
      </c>
      <c r="C499" s="36">
        <v>-15.7717521141</v>
      </c>
      <c r="D499" s="36">
        <v>130.856581224</v>
      </c>
      <c r="E499" s="36">
        <v>342</v>
      </c>
      <c r="F499" s="36">
        <v>14</v>
      </c>
      <c r="G499" s="36">
        <v>5</v>
      </c>
      <c r="H499" s="36">
        <v>2429</v>
      </c>
      <c r="I499" s="36">
        <v>9.8000000000000007</v>
      </c>
      <c r="J499" s="36">
        <v>2</v>
      </c>
      <c r="K499" s="36">
        <v>3</v>
      </c>
      <c r="L499" s="37">
        <f t="shared" si="17"/>
        <v>35.714285714285715</v>
      </c>
      <c r="M499" s="37">
        <f t="shared" si="18"/>
        <v>2.7222222222222223</v>
      </c>
    </row>
    <row r="500" spans="1:16" x14ac:dyDescent="0.2">
      <c r="A500" s="36" t="s">
        <v>557</v>
      </c>
      <c r="B500" s="38" t="s">
        <v>1568</v>
      </c>
      <c r="C500" s="36">
        <v>-15.768031410900001</v>
      </c>
      <c r="D500" s="36">
        <v>130.88669081699999</v>
      </c>
      <c r="E500" s="36">
        <v>301</v>
      </c>
      <c r="F500" s="36">
        <v>20</v>
      </c>
      <c r="G500" s="36">
        <v>5</v>
      </c>
      <c r="H500" s="36">
        <v>2226</v>
      </c>
      <c r="I500" s="36">
        <v>5.8</v>
      </c>
      <c r="J500" s="36">
        <v>0.7</v>
      </c>
      <c r="K500" s="36">
        <v>6</v>
      </c>
      <c r="L500" s="37">
        <f t="shared" si="17"/>
        <v>25</v>
      </c>
      <c r="M500" s="37">
        <f t="shared" si="18"/>
        <v>2.7222222222222223</v>
      </c>
    </row>
    <row r="501" spans="1:16" x14ac:dyDescent="0.2">
      <c r="A501" s="36" t="s">
        <v>560</v>
      </c>
      <c r="B501" s="38" t="s">
        <v>1568</v>
      </c>
      <c r="C501" s="36">
        <v>-15.7675528953</v>
      </c>
      <c r="D501" s="36">
        <v>130.85921957100001</v>
      </c>
      <c r="E501" s="36">
        <v>338</v>
      </c>
      <c r="F501" s="36">
        <v>16</v>
      </c>
      <c r="G501" s="36">
        <v>5</v>
      </c>
      <c r="H501" s="36">
        <v>2680</v>
      </c>
      <c r="I501" s="36">
        <v>9.6999999999999993</v>
      </c>
      <c r="J501" s="36">
        <v>1.8</v>
      </c>
      <c r="K501" s="36">
        <v>3</v>
      </c>
      <c r="L501" s="37">
        <f t="shared" si="17"/>
        <v>31.25</v>
      </c>
      <c r="M501" s="37">
        <f t="shared" si="18"/>
        <v>2.7222222222222223</v>
      </c>
    </row>
    <row r="502" spans="1:16" x14ac:dyDescent="0.2">
      <c r="A502" s="36" t="s">
        <v>562</v>
      </c>
      <c r="B502" s="38" t="s">
        <v>1568</v>
      </c>
      <c r="C502" s="36">
        <v>-15.7668889006</v>
      </c>
      <c r="D502" s="36">
        <v>130.86227777100001</v>
      </c>
      <c r="E502" s="36">
        <v>341</v>
      </c>
      <c r="F502" s="36">
        <v>12</v>
      </c>
      <c r="G502" s="36">
        <v>5</v>
      </c>
      <c r="H502" s="36">
        <v>2075</v>
      </c>
      <c r="I502" s="36">
        <v>8.6999999999999993</v>
      </c>
      <c r="J502" s="36">
        <v>1.8</v>
      </c>
      <c r="K502" s="36">
        <v>3</v>
      </c>
      <c r="L502" s="37">
        <f t="shared" si="17"/>
        <v>41.666666666666671</v>
      </c>
      <c r="M502" s="37">
        <f t="shared" si="18"/>
        <v>2.7222222222222223</v>
      </c>
    </row>
    <row r="503" spans="1:16" x14ac:dyDescent="0.2">
      <c r="A503" s="36" t="s">
        <v>563</v>
      </c>
      <c r="B503" s="38" t="s">
        <v>1568</v>
      </c>
      <c r="C503" s="36">
        <v>-15.766666664800001</v>
      </c>
      <c r="D503" s="36">
        <v>130.89505554900001</v>
      </c>
      <c r="E503" s="36">
        <v>291</v>
      </c>
      <c r="F503" s="36">
        <v>16</v>
      </c>
      <c r="G503" s="36">
        <v>5</v>
      </c>
      <c r="H503" s="36">
        <v>2680</v>
      </c>
      <c r="I503" s="36">
        <v>8.6</v>
      </c>
      <c r="J503" s="36">
        <v>1.4</v>
      </c>
      <c r="K503" s="36">
        <v>3</v>
      </c>
      <c r="L503" s="37">
        <f t="shared" si="17"/>
        <v>31.25</v>
      </c>
      <c r="M503" s="37">
        <f t="shared" si="18"/>
        <v>2.7222222222222223</v>
      </c>
    </row>
    <row r="504" spans="1:16" x14ac:dyDescent="0.2">
      <c r="A504" s="36" t="s">
        <v>568</v>
      </c>
      <c r="B504" s="38" t="s">
        <v>1568</v>
      </c>
      <c r="C504" s="36">
        <v>-15.7533333314</v>
      </c>
      <c r="D504" s="36">
        <v>130.92083334099999</v>
      </c>
      <c r="E504" s="36">
        <v>280</v>
      </c>
      <c r="F504" s="36">
        <v>13</v>
      </c>
      <c r="G504" s="36">
        <v>5</v>
      </c>
      <c r="H504" s="36">
        <v>2626</v>
      </c>
      <c r="I504" s="36">
        <v>11</v>
      </c>
      <c r="J504" s="36">
        <v>2.2999999999999998</v>
      </c>
      <c r="K504" s="36">
        <v>2</v>
      </c>
      <c r="L504" s="37">
        <f t="shared" si="17"/>
        <v>38.461538461538467</v>
      </c>
      <c r="M504" s="37">
        <f t="shared" si="18"/>
        <v>2.7222222222222223</v>
      </c>
    </row>
    <row r="505" spans="1:16" x14ac:dyDescent="0.2">
      <c r="A505" s="36" t="s">
        <v>571</v>
      </c>
      <c r="B505" s="38" t="s">
        <v>1568</v>
      </c>
      <c r="C505" s="36">
        <v>-15.750166691800001</v>
      </c>
      <c r="D505" s="36">
        <v>130.96066664700001</v>
      </c>
      <c r="E505" s="36">
        <v>279</v>
      </c>
      <c r="F505" s="36">
        <v>14</v>
      </c>
      <c r="G505" s="36">
        <v>5</v>
      </c>
      <c r="H505" s="36">
        <v>2321</v>
      </c>
      <c r="I505" s="36">
        <v>9</v>
      </c>
      <c r="J505" s="36">
        <v>1.8</v>
      </c>
      <c r="K505" s="36">
        <v>3</v>
      </c>
      <c r="L505" s="37">
        <f t="shared" si="17"/>
        <v>35.714285714285715</v>
      </c>
      <c r="M505" s="37">
        <f t="shared" si="18"/>
        <v>2.7222222222222223</v>
      </c>
    </row>
    <row r="506" spans="1:16" x14ac:dyDescent="0.2">
      <c r="A506" s="36" t="s">
        <v>573</v>
      </c>
      <c r="B506" s="38" t="s">
        <v>1568</v>
      </c>
      <c r="C506" s="36">
        <v>-15.741388886799999</v>
      </c>
      <c r="D506" s="36">
        <v>130.95879632699999</v>
      </c>
      <c r="E506" s="36">
        <v>271</v>
      </c>
      <c r="F506" s="36">
        <v>24</v>
      </c>
      <c r="G506" s="36">
        <v>5</v>
      </c>
      <c r="H506" s="36">
        <v>2682</v>
      </c>
      <c r="I506" s="36">
        <v>6.7</v>
      </c>
      <c r="J506" s="36">
        <v>0.8</v>
      </c>
      <c r="K506" s="36">
        <v>6</v>
      </c>
      <c r="L506" s="37">
        <f t="shared" si="17"/>
        <v>20.833333333333336</v>
      </c>
      <c r="M506" s="37">
        <f t="shared" si="18"/>
        <v>2.7222222222222223</v>
      </c>
    </row>
    <row r="507" spans="1:16" x14ac:dyDescent="0.2">
      <c r="A507" s="36" t="s">
        <v>575</v>
      </c>
      <c r="B507" s="38" t="s">
        <v>1568</v>
      </c>
      <c r="C507" s="36">
        <v>-15.739722220100001</v>
      </c>
      <c r="D507" s="36">
        <v>130.96472223000001</v>
      </c>
      <c r="E507" s="36">
        <v>280</v>
      </c>
      <c r="F507" s="36">
        <v>17</v>
      </c>
      <c r="G507" s="36">
        <v>5</v>
      </c>
      <c r="H507" s="36">
        <v>2255</v>
      </c>
      <c r="I507" s="36">
        <v>7.1</v>
      </c>
      <c r="J507" s="36">
        <v>1.1000000000000001</v>
      </c>
      <c r="K507" s="36">
        <v>4</v>
      </c>
      <c r="L507" s="37">
        <f t="shared" si="17"/>
        <v>29.411764705882355</v>
      </c>
      <c r="M507" s="37">
        <f t="shared" si="18"/>
        <v>2.7222222222222223</v>
      </c>
    </row>
    <row r="508" spans="1:16" x14ac:dyDescent="0.2">
      <c r="A508" s="36" t="s">
        <v>584</v>
      </c>
      <c r="B508" s="38" t="s">
        <v>1568</v>
      </c>
      <c r="C508" s="36">
        <v>-15.7188888866</v>
      </c>
      <c r="D508" s="36">
        <v>130.44861111500001</v>
      </c>
      <c r="E508" s="36">
        <v>240</v>
      </c>
      <c r="F508" s="36">
        <v>13</v>
      </c>
      <c r="G508" s="36">
        <v>5</v>
      </c>
      <c r="H508" s="36">
        <v>2321</v>
      </c>
      <c r="I508" s="36">
        <v>9</v>
      </c>
      <c r="J508" s="36">
        <v>1.7</v>
      </c>
      <c r="K508" s="36">
        <v>3</v>
      </c>
      <c r="L508" s="37">
        <f t="shared" si="17"/>
        <v>38.461538461538467</v>
      </c>
      <c r="M508" s="37">
        <f t="shared" si="18"/>
        <v>2.7222222222222223</v>
      </c>
    </row>
    <row r="509" spans="1:16" x14ac:dyDescent="0.2">
      <c r="A509" s="36" t="s">
        <v>591</v>
      </c>
      <c r="B509" s="38" t="s">
        <v>1568</v>
      </c>
      <c r="C509" s="36">
        <v>-15.6880555531</v>
      </c>
      <c r="D509" s="36">
        <v>130.99490743800001</v>
      </c>
      <c r="E509" s="36">
        <v>271</v>
      </c>
      <c r="F509" s="36">
        <v>23</v>
      </c>
      <c r="G509" s="36">
        <v>5</v>
      </c>
      <c r="H509" s="36">
        <v>2436</v>
      </c>
      <c r="I509" s="36">
        <v>6.2</v>
      </c>
      <c r="J509" s="36">
        <v>0.8</v>
      </c>
      <c r="K509" s="36">
        <v>7</v>
      </c>
      <c r="L509" s="37">
        <f t="shared" si="17"/>
        <v>21.739130434782609</v>
      </c>
      <c r="M509" s="37">
        <f t="shared" si="18"/>
        <v>2.7222222222222223</v>
      </c>
    </row>
    <row r="510" spans="1:16" x14ac:dyDescent="0.2">
      <c r="A510" s="36" t="s">
        <v>593</v>
      </c>
      <c r="B510" s="38" t="s">
        <v>1568</v>
      </c>
      <c r="C510" s="36">
        <v>-15.679537011900001</v>
      </c>
      <c r="D510" s="36">
        <v>130.571018546</v>
      </c>
      <c r="E510" s="36">
        <v>249</v>
      </c>
      <c r="F510" s="36">
        <v>12</v>
      </c>
      <c r="G510" s="36">
        <v>5</v>
      </c>
      <c r="H510" s="36">
        <v>2142</v>
      </c>
      <c r="I510" s="36">
        <v>9.9</v>
      </c>
      <c r="J510" s="36">
        <v>2.2999999999999998</v>
      </c>
      <c r="K510" s="36">
        <v>2</v>
      </c>
      <c r="L510" s="37">
        <f t="shared" si="17"/>
        <v>41.666666666666671</v>
      </c>
      <c r="M510" s="37">
        <f t="shared" si="18"/>
        <v>2.7222222222222223</v>
      </c>
    </row>
    <row r="511" spans="1:16" x14ac:dyDescent="0.2">
      <c r="A511" s="36" t="s">
        <v>601</v>
      </c>
      <c r="B511" s="38" t="s">
        <v>1568</v>
      </c>
      <c r="C511" s="36">
        <v>-15.5954701031</v>
      </c>
      <c r="D511" s="36">
        <v>130.66102566699999</v>
      </c>
      <c r="E511" s="36">
        <v>208</v>
      </c>
      <c r="F511" s="36">
        <v>29</v>
      </c>
      <c r="G511" s="36">
        <v>5</v>
      </c>
      <c r="H511" s="36">
        <v>1612</v>
      </c>
      <c r="I511" s="36">
        <v>3.3</v>
      </c>
      <c r="J511" s="36">
        <v>0.3</v>
      </c>
      <c r="K511" s="36">
        <v>13</v>
      </c>
      <c r="L511" s="37">
        <f t="shared" si="17"/>
        <v>17.241379310344829</v>
      </c>
      <c r="M511" s="37">
        <f t="shared" si="18"/>
        <v>2.7222222222222223</v>
      </c>
    </row>
    <row r="512" spans="1:16" x14ac:dyDescent="0.2">
      <c r="A512" s="36" t="s">
        <v>604</v>
      </c>
      <c r="B512" s="38" t="s">
        <v>1568</v>
      </c>
      <c r="C512" s="36">
        <v>-15.5934187793</v>
      </c>
      <c r="D512" s="36">
        <v>130.67074788900001</v>
      </c>
      <c r="E512" s="36">
        <v>232</v>
      </c>
      <c r="F512" s="36">
        <v>32</v>
      </c>
      <c r="G512" s="36">
        <v>5</v>
      </c>
      <c r="H512" s="36">
        <v>2809</v>
      </c>
      <c r="I512" s="36">
        <v>5</v>
      </c>
      <c r="J512" s="36">
        <v>0.4</v>
      </c>
      <c r="K512" s="36">
        <v>10</v>
      </c>
      <c r="L512" s="37">
        <f t="shared" si="17"/>
        <v>15.625</v>
      </c>
      <c r="M512" s="37">
        <f t="shared" si="18"/>
        <v>2.7222222222222223</v>
      </c>
      <c r="O512" s="28"/>
      <c r="P512" s="28"/>
    </row>
    <row r="513" spans="1:13" x14ac:dyDescent="0.2">
      <c r="A513" s="36" t="s">
        <v>609</v>
      </c>
      <c r="B513" s="38" t="s">
        <v>1568</v>
      </c>
      <c r="C513" s="36">
        <v>-15.5894444412</v>
      </c>
      <c r="D513" s="36">
        <v>130.650833339</v>
      </c>
      <c r="E513" s="36">
        <v>220</v>
      </c>
      <c r="F513" s="36">
        <v>28</v>
      </c>
      <c r="G513" s="36">
        <v>5</v>
      </c>
      <c r="H513" s="36">
        <v>3116</v>
      </c>
      <c r="I513" s="36">
        <v>6.6</v>
      </c>
      <c r="J513" s="36">
        <v>0.7</v>
      </c>
      <c r="K513" s="36">
        <v>8</v>
      </c>
      <c r="L513" s="37">
        <f t="shared" si="17"/>
        <v>17.857142857142858</v>
      </c>
      <c r="M513" s="37">
        <f t="shared" si="18"/>
        <v>2.7222222222222223</v>
      </c>
    </row>
    <row r="514" spans="1:13" x14ac:dyDescent="0.2">
      <c r="A514" s="36" t="s">
        <v>610</v>
      </c>
      <c r="B514" s="38" t="s">
        <v>1568</v>
      </c>
      <c r="C514" s="36">
        <v>-15.5892460091</v>
      </c>
      <c r="D514" s="36">
        <v>130.65563490700001</v>
      </c>
      <c r="E514" s="36">
        <v>219</v>
      </c>
      <c r="F514" s="36">
        <v>22</v>
      </c>
      <c r="G514" s="36">
        <v>5</v>
      </c>
      <c r="H514" s="36">
        <v>2801</v>
      </c>
      <c r="I514" s="36">
        <v>6.8</v>
      </c>
      <c r="J514" s="36">
        <v>0.8</v>
      </c>
      <c r="K514" s="36">
        <v>6</v>
      </c>
      <c r="L514" s="37">
        <f t="shared" si="17"/>
        <v>22.727272727272727</v>
      </c>
      <c r="M514" s="37">
        <f t="shared" si="18"/>
        <v>2.7222222222222223</v>
      </c>
    </row>
    <row r="515" spans="1:13" x14ac:dyDescent="0.2">
      <c r="A515" s="36" t="s">
        <v>645</v>
      </c>
      <c r="B515" s="38" t="s">
        <v>1568</v>
      </c>
      <c r="C515" s="36">
        <v>-15.554999996399999</v>
      </c>
      <c r="D515" s="36">
        <v>130.69597222799999</v>
      </c>
      <c r="E515" s="36">
        <v>221</v>
      </c>
      <c r="F515" s="36">
        <v>17</v>
      </c>
      <c r="G515" s="36">
        <v>5</v>
      </c>
      <c r="H515" s="36">
        <v>2623</v>
      </c>
      <c r="I515" s="36">
        <v>9</v>
      </c>
      <c r="J515" s="36">
        <v>1.6</v>
      </c>
      <c r="K515" s="36">
        <v>3</v>
      </c>
      <c r="L515" s="37">
        <f t="shared" si="17"/>
        <v>29.411764705882355</v>
      </c>
      <c r="M515" s="37">
        <f t="shared" si="18"/>
        <v>2.7222222222222223</v>
      </c>
    </row>
    <row r="516" spans="1:13" x14ac:dyDescent="0.2">
      <c r="A516" s="36" t="s">
        <v>657</v>
      </c>
      <c r="B516" s="38" t="s">
        <v>1568</v>
      </c>
      <c r="C516" s="36">
        <v>-15.528888885100001</v>
      </c>
      <c r="D516" s="36">
        <v>130.90722222900001</v>
      </c>
      <c r="E516" s="36">
        <v>300</v>
      </c>
      <c r="F516" s="36">
        <v>21</v>
      </c>
      <c r="G516" s="36">
        <v>5</v>
      </c>
      <c r="H516" s="36">
        <v>3179</v>
      </c>
      <c r="I516" s="36">
        <v>8.1</v>
      </c>
      <c r="J516" s="36">
        <v>1</v>
      </c>
      <c r="K516" s="36">
        <v>5</v>
      </c>
      <c r="L516" s="37">
        <f t="shared" si="17"/>
        <v>23.809523809523807</v>
      </c>
      <c r="M516" s="37">
        <f t="shared" si="18"/>
        <v>2.7222222222222223</v>
      </c>
    </row>
    <row r="517" spans="1:13" x14ac:dyDescent="0.2">
      <c r="A517" s="36" t="s">
        <v>678</v>
      </c>
      <c r="B517" s="38" t="s">
        <v>1568</v>
      </c>
      <c r="C517" s="36">
        <v>-15.5024382827</v>
      </c>
      <c r="D517" s="36">
        <v>130.82216051500001</v>
      </c>
      <c r="E517" s="36">
        <v>239</v>
      </c>
      <c r="F517" s="36">
        <v>25</v>
      </c>
      <c r="G517" s="36">
        <v>5</v>
      </c>
      <c r="H517" s="36">
        <v>2564</v>
      </c>
      <c r="I517" s="36">
        <v>5.0999999999999996</v>
      </c>
      <c r="J517" s="36">
        <v>0.5</v>
      </c>
      <c r="K517" s="36">
        <v>9</v>
      </c>
      <c r="L517" s="37">
        <f t="shared" si="17"/>
        <v>20</v>
      </c>
      <c r="M517" s="37">
        <f t="shared" si="18"/>
        <v>2.7222222222222223</v>
      </c>
    </row>
    <row r="518" spans="1:13" x14ac:dyDescent="0.2">
      <c r="A518" s="36" t="s">
        <v>684</v>
      </c>
      <c r="B518" s="38" t="s">
        <v>1568</v>
      </c>
      <c r="C518" s="36">
        <v>-15.498370357300001</v>
      </c>
      <c r="D518" s="36">
        <v>130.89746297900001</v>
      </c>
      <c r="E518" s="36">
        <v>269</v>
      </c>
      <c r="F518" s="36">
        <v>34</v>
      </c>
      <c r="G518" s="36">
        <v>5</v>
      </c>
      <c r="H518" s="36">
        <v>2321</v>
      </c>
      <c r="I518" s="36">
        <v>3.7</v>
      </c>
      <c r="J518" s="36">
        <v>0.3</v>
      </c>
      <c r="K518" s="36">
        <v>16</v>
      </c>
      <c r="L518" s="37">
        <f t="shared" si="17"/>
        <v>14.705882352941178</v>
      </c>
      <c r="M518" s="37">
        <f t="shared" si="18"/>
        <v>2.7222222222222223</v>
      </c>
    </row>
    <row r="519" spans="1:13" x14ac:dyDescent="0.2">
      <c r="A519" s="36" t="s">
        <v>689</v>
      </c>
      <c r="B519" s="38" t="s">
        <v>1568</v>
      </c>
      <c r="C519" s="36">
        <v>-15.4951851811</v>
      </c>
      <c r="D519" s="36">
        <v>130.83018519199999</v>
      </c>
      <c r="E519" s="36">
        <v>239</v>
      </c>
      <c r="F519" s="36">
        <v>12</v>
      </c>
      <c r="G519" s="36">
        <v>5</v>
      </c>
      <c r="H519" s="36">
        <v>2134</v>
      </c>
      <c r="I519" s="36">
        <v>10</v>
      </c>
      <c r="J519" s="36">
        <v>2.4</v>
      </c>
      <c r="K519" s="36">
        <v>2</v>
      </c>
      <c r="L519" s="37">
        <f t="shared" si="17"/>
        <v>41.666666666666671</v>
      </c>
      <c r="M519" s="37">
        <f t="shared" si="18"/>
        <v>2.7222222222222223</v>
      </c>
    </row>
    <row r="520" spans="1:13" x14ac:dyDescent="0.2">
      <c r="A520" s="36" t="s">
        <v>692</v>
      </c>
      <c r="B520" s="38" t="s">
        <v>1568</v>
      </c>
      <c r="C520" s="36">
        <v>-15.4937121018</v>
      </c>
      <c r="D520" s="36">
        <v>130.908989891</v>
      </c>
      <c r="E520" s="36">
        <v>278</v>
      </c>
      <c r="F520" s="36">
        <v>37</v>
      </c>
      <c r="G520" s="36">
        <v>5</v>
      </c>
      <c r="H520" s="36">
        <v>3600</v>
      </c>
      <c r="I520" s="36">
        <v>5.7</v>
      </c>
      <c r="J520" s="36">
        <v>0.4</v>
      </c>
      <c r="K520" s="36">
        <v>11</v>
      </c>
      <c r="L520" s="37">
        <f t="shared" si="17"/>
        <v>13.513513513513514</v>
      </c>
      <c r="M520" s="37">
        <f t="shared" si="18"/>
        <v>2.7222222222222223</v>
      </c>
    </row>
    <row r="521" spans="1:13" x14ac:dyDescent="0.2">
      <c r="A521" s="36" t="s">
        <v>694</v>
      </c>
      <c r="B521" s="38" t="s">
        <v>1568</v>
      </c>
      <c r="C521" s="36">
        <v>-15.4927777737</v>
      </c>
      <c r="D521" s="36">
        <v>130.81805556200001</v>
      </c>
      <c r="E521" s="36">
        <v>240</v>
      </c>
      <c r="F521" s="36">
        <v>28</v>
      </c>
      <c r="G521" s="36">
        <v>5</v>
      </c>
      <c r="H521" s="36">
        <v>3174</v>
      </c>
      <c r="I521" s="36">
        <v>6.5</v>
      </c>
      <c r="J521" s="36">
        <v>0.7</v>
      </c>
      <c r="K521" s="36">
        <v>7</v>
      </c>
      <c r="L521" s="37">
        <f t="shared" si="17"/>
        <v>17.857142857142858</v>
      </c>
      <c r="M521" s="37">
        <f t="shared" si="18"/>
        <v>2.7222222222222223</v>
      </c>
    </row>
    <row r="522" spans="1:13" x14ac:dyDescent="0.2">
      <c r="A522" s="36" t="s">
        <v>704</v>
      </c>
      <c r="B522" s="38" t="s">
        <v>1568</v>
      </c>
      <c r="C522" s="36">
        <v>-15.4880555515</v>
      </c>
      <c r="D522" s="36">
        <v>130.89141975300001</v>
      </c>
      <c r="E522" s="36">
        <v>249</v>
      </c>
      <c r="F522" s="36">
        <v>33</v>
      </c>
      <c r="G522" s="36">
        <v>5</v>
      </c>
      <c r="H522" s="36">
        <v>2754</v>
      </c>
      <c r="I522" s="36">
        <v>5.9</v>
      </c>
      <c r="J522" s="36">
        <v>0.6</v>
      </c>
      <c r="K522" s="36">
        <v>8</v>
      </c>
      <c r="L522" s="37">
        <f t="shared" ref="L522:L585" si="19">G522/F522*100</f>
        <v>15.151515151515152</v>
      </c>
      <c r="M522" s="37">
        <f t="shared" ref="M522:M585" si="20">G522*9.8*250/3600*80%</f>
        <v>2.7222222222222223</v>
      </c>
    </row>
    <row r="523" spans="1:13" x14ac:dyDescent="0.2">
      <c r="A523" s="36" t="s">
        <v>712</v>
      </c>
      <c r="B523" s="38" t="s">
        <v>1568</v>
      </c>
      <c r="C523" s="36">
        <v>-15.4783333292</v>
      </c>
      <c r="D523" s="36">
        <v>130.92444445199999</v>
      </c>
      <c r="E523" s="36">
        <v>290</v>
      </c>
      <c r="F523" s="36">
        <v>14</v>
      </c>
      <c r="G523" s="36">
        <v>5</v>
      </c>
      <c r="H523" s="36">
        <v>2382</v>
      </c>
      <c r="I523" s="36">
        <v>10.199999999999999</v>
      </c>
      <c r="J523" s="36">
        <v>2.2000000000000002</v>
      </c>
      <c r="K523" s="36">
        <v>2</v>
      </c>
      <c r="L523" s="37">
        <f t="shared" si="19"/>
        <v>35.714285714285715</v>
      </c>
      <c r="M523" s="37">
        <f t="shared" si="20"/>
        <v>2.7222222222222223</v>
      </c>
    </row>
    <row r="524" spans="1:13" x14ac:dyDescent="0.2">
      <c r="A524" s="36" t="s">
        <v>720</v>
      </c>
      <c r="B524" s="38" t="s">
        <v>1568</v>
      </c>
      <c r="C524" s="36">
        <v>-15.456944440099999</v>
      </c>
      <c r="D524" s="36">
        <v>130.99250000800001</v>
      </c>
      <c r="E524" s="36">
        <v>280</v>
      </c>
      <c r="F524" s="36">
        <v>11</v>
      </c>
      <c r="G524" s="36">
        <v>5</v>
      </c>
      <c r="H524" s="36">
        <v>2202</v>
      </c>
      <c r="I524" s="36">
        <v>10.8</v>
      </c>
      <c r="J524" s="36">
        <v>2.6</v>
      </c>
      <c r="K524" s="36">
        <v>2</v>
      </c>
      <c r="L524" s="37">
        <f t="shared" si="19"/>
        <v>45.454545454545453</v>
      </c>
      <c r="M524" s="37">
        <f t="shared" si="20"/>
        <v>2.7222222222222223</v>
      </c>
    </row>
    <row r="525" spans="1:13" x14ac:dyDescent="0.2">
      <c r="A525" s="36" t="s">
        <v>726</v>
      </c>
      <c r="B525" s="38" t="s">
        <v>1568</v>
      </c>
      <c r="C525" s="36">
        <v>-15.363480389099999</v>
      </c>
      <c r="D525" s="36">
        <v>130.22764706300001</v>
      </c>
      <c r="E525" s="36">
        <v>274</v>
      </c>
      <c r="F525" s="36">
        <v>20</v>
      </c>
      <c r="G525" s="36">
        <v>5</v>
      </c>
      <c r="H525" s="36">
        <v>2376</v>
      </c>
      <c r="I525" s="36">
        <v>7.5</v>
      </c>
      <c r="J525" s="36">
        <v>1.2</v>
      </c>
      <c r="K525" s="36">
        <v>5</v>
      </c>
      <c r="L525" s="37">
        <f t="shared" si="19"/>
        <v>25</v>
      </c>
      <c r="M525" s="37">
        <f t="shared" si="20"/>
        <v>2.7222222222222223</v>
      </c>
    </row>
    <row r="526" spans="1:13" x14ac:dyDescent="0.2">
      <c r="A526" s="36" t="s">
        <v>731</v>
      </c>
      <c r="B526" s="38" t="s">
        <v>1568</v>
      </c>
      <c r="C526" s="36">
        <v>-15.353611105900001</v>
      </c>
      <c r="D526" s="36">
        <v>130.23351852600001</v>
      </c>
      <c r="E526" s="36">
        <v>271</v>
      </c>
      <c r="F526" s="36">
        <v>16</v>
      </c>
      <c r="G526" s="36">
        <v>5</v>
      </c>
      <c r="H526" s="36">
        <v>2136</v>
      </c>
      <c r="I526" s="36">
        <v>7.8</v>
      </c>
      <c r="J526" s="36">
        <v>1.4</v>
      </c>
      <c r="K526" s="36">
        <v>4</v>
      </c>
      <c r="L526" s="37">
        <f t="shared" si="19"/>
        <v>31.25</v>
      </c>
      <c r="M526" s="37">
        <f t="shared" si="20"/>
        <v>2.7222222222222223</v>
      </c>
    </row>
    <row r="527" spans="1:13" x14ac:dyDescent="0.2">
      <c r="A527" s="36" t="s">
        <v>747</v>
      </c>
      <c r="B527" s="38" t="s">
        <v>1568</v>
      </c>
      <c r="C527" s="36">
        <v>-15.333055550199999</v>
      </c>
      <c r="D527" s="36">
        <v>130.27222222399999</v>
      </c>
      <c r="E527" s="36">
        <v>270</v>
      </c>
      <c r="F527" s="36">
        <v>11</v>
      </c>
      <c r="G527" s="36">
        <v>5</v>
      </c>
      <c r="H527" s="36">
        <v>2131</v>
      </c>
      <c r="I527" s="36">
        <v>10.199999999999999</v>
      </c>
      <c r="J527" s="36">
        <v>2.4</v>
      </c>
      <c r="K527" s="36">
        <v>2</v>
      </c>
      <c r="L527" s="37">
        <f t="shared" si="19"/>
        <v>45.454545454545453</v>
      </c>
      <c r="M527" s="37">
        <f t="shared" si="20"/>
        <v>2.7222222222222223</v>
      </c>
    </row>
    <row r="528" spans="1:13" x14ac:dyDescent="0.2">
      <c r="A528" s="36" t="s">
        <v>748</v>
      </c>
      <c r="B528" s="38" t="s">
        <v>1568</v>
      </c>
      <c r="C528" s="36">
        <v>-15.328888883499999</v>
      </c>
      <c r="D528" s="36">
        <v>130.24944444600001</v>
      </c>
      <c r="E528" s="36">
        <v>230</v>
      </c>
      <c r="F528" s="36">
        <v>29</v>
      </c>
      <c r="G528" s="36">
        <v>5</v>
      </c>
      <c r="H528" s="36">
        <v>3108</v>
      </c>
      <c r="I528" s="36">
        <v>7.4</v>
      </c>
      <c r="J528" s="36">
        <v>0.9</v>
      </c>
      <c r="K528" s="36">
        <v>6</v>
      </c>
      <c r="L528" s="37">
        <f t="shared" si="19"/>
        <v>17.241379310344829</v>
      </c>
      <c r="M528" s="37">
        <f t="shared" si="20"/>
        <v>2.7222222222222223</v>
      </c>
    </row>
    <row r="529" spans="1:13" x14ac:dyDescent="0.2">
      <c r="A529" s="36" t="s">
        <v>754</v>
      </c>
      <c r="B529" s="38" t="s">
        <v>1568</v>
      </c>
      <c r="C529" s="36">
        <v>-15.320833327900001</v>
      </c>
      <c r="D529" s="36">
        <v>130.29425927299999</v>
      </c>
      <c r="E529" s="36">
        <v>261</v>
      </c>
      <c r="F529" s="36">
        <v>39</v>
      </c>
      <c r="G529" s="36">
        <v>5</v>
      </c>
      <c r="H529" s="36">
        <v>3673</v>
      </c>
      <c r="I529" s="36">
        <v>5.3</v>
      </c>
      <c r="J529" s="36">
        <v>0.4</v>
      </c>
      <c r="K529" s="36">
        <v>14</v>
      </c>
      <c r="L529" s="37">
        <f t="shared" si="19"/>
        <v>12.820512820512819</v>
      </c>
      <c r="M529" s="37">
        <f t="shared" si="20"/>
        <v>2.7222222222222223</v>
      </c>
    </row>
    <row r="530" spans="1:13" x14ac:dyDescent="0.2">
      <c r="A530" s="36" t="s">
        <v>766</v>
      </c>
      <c r="B530" s="38" t="s">
        <v>1568</v>
      </c>
      <c r="C530" s="36">
        <v>-15.294814820499999</v>
      </c>
      <c r="D530" s="36">
        <v>130.28509260600001</v>
      </c>
      <c r="E530" s="36">
        <v>289</v>
      </c>
      <c r="F530" s="36">
        <v>13</v>
      </c>
      <c r="G530" s="36">
        <v>5</v>
      </c>
      <c r="H530" s="36">
        <v>2073</v>
      </c>
      <c r="I530" s="36">
        <v>9.4</v>
      </c>
      <c r="J530" s="36">
        <v>2.1</v>
      </c>
      <c r="K530" s="36">
        <v>2</v>
      </c>
      <c r="L530" s="37">
        <f t="shared" si="19"/>
        <v>38.461538461538467</v>
      </c>
      <c r="M530" s="37">
        <f t="shared" si="20"/>
        <v>2.7222222222222223</v>
      </c>
    </row>
    <row r="531" spans="1:13" x14ac:dyDescent="0.2">
      <c r="A531" s="36" t="s">
        <v>790</v>
      </c>
      <c r="B531" s="38" t="s">
        <v>1568</v>
      </c>
      <c r="C531" s="36">
        <v>-15.2690872957</v>
      </c>
      <c r="D531" s="36">
        <v>130.32714286000001</v>
      </c>
      <c r="E531" s="36">
        <v>288</v>
      </c>
      <c r="F531" s="36">
        <v>31</v>
      </c>
      <c r="G531" s="36">
        <v>5</v>
      </c>
      <c r="H531" s="36">
        <v>3167</v>
      </c>
      <c r="I531" s="36">
        <v>7.2</v>
      </c>
      <c r="J531" s="36">
        <v>0.8</v>
      </c>
      <c r="K531" s="36">
        <v>7</v>
      </c>
      <c r="L531" s="37">
        <f t="shared" si="19"/>
        <v>16.129032258064516</v>
      </c>
      <c r="M531" s="37">
        <f t="shared" si="20"/>
        <v>2.7222222222222223</v>
      </c>
    </row>
    <row r="532" spans="1:13" x14ac:dyDescent="0.2">
      <c r="A532" s="36" t="s">
        <v>794</v>
      </c>
      <c r="B532" s="38" t="s">
        <v>1568</v>
      </c>
      <c r="C532" s="36">
        <v>-15.2661111052</v>
      </c>
      <c r="D532" s="36">
        <v>130.44638889199999</v>
      </c>
      <c r="E532" s="36">
        <v>330</v>
      </c>
      <c r="F532" s="36">
        <v>13</v>
      </c>
      <c r="G532" s="36">
        <v>5</v>
      </c>
      <c r="H532" s="36">
        <v>2267</v>
      </c>
      <c r="I532" s="36">
        <v>10</v>
      </c>
      <c r="J532" s="36">
        <v>2.2000000000000002</v>
      </c>
      <c r="K532" s="36">
        <v>2</v>
      </c>
      <c r="L532" s="37">
        <f t="shared" si="19"/>
        <v>38.461538461538467</v>
      </c>
      <c r="M532" s="37">
        <f t="shared" si="20"/>
        <v>2.7222222222222223</v>
      </c>
    </row>
    <row r="533" spans="1:13" x14ac:dyDescent="0.2">
      <c r="A533" s="36" t="s">
        <v>795</v>
      </c>
      <c r="B533" s="38" t="s">
        <v>1568</v>
      </c>
      <c r="C533" s="36">
        <v>-15.2647685151</v>
      </c>
      <c r="D533" s="36">
        <v>130.022824077</v>
      </c>
      <c r="E533" s="36">
        <v>249</v>
      </c>
      <c r="F533" s="36">
        <v>31</v>
      </c>
      <c r="G533" s="36">
        <v>5</v>
      </c>
      <c r="H533" s="36">
        <v>2783</v>
      </c>
      <c r="I533" s="36">
        <v>4.5999999999999996</v>
      </c>
      <c r="J533" s="36">
        <v>0.4</v>
      </c>
      <c r="K533" s="36">
        <v>14</v>
      </c>
      <c r="L533" s="37">
        <f t="shared" si="19"/>
        <v>16.129032258064516</v>
      </c>
      <c r="M533" s="37">
        <f t="shared" si="20"/>
        <v>2.7222222222222223</v>
      </c>
    </row>
    <row r="534" spans="1:13" x14ac:dyDescent="0.2">
      <c r="A534" s="36" t="s">
        <v>797</v>
      </c>
      <c r="B534" s="38" t="s">
        <v>1568</v>
      </c>
      <c r="C534" s="36">
        <v>-15.2606944385</v>
      </c>
      <c r="D534" s="36">
        <v>130.30916666900001</v>
      </c>
      <c r="E534" s="36">
        <v>299</v>
      </c>
      <c r="F534" s="36">
        <v>14</v>
      </c>
      <c r="G534" s="36">
        <v>5</v>
      </c>
      <c r="H534" s="36">
        <v>2073</v>
      </c>
      <c r="I534" s="36">
        <v>9.1999999999999993</v>
      </c>
      <c r="J534" s="36">
        <v>2</v>
      </c>
      <c r="K534" s="36">
        <v>3</v>
      </c>
      <c r="L534" s="37">
        <f t="shared" si="19"/>
        <v>35.714285714285715</v>
      </c>
      <c r="M534" s="37">
        <f t="shared" si="20"/>
        <v>2.7222222222222223</v>
      </c>
    </row>
    <row r="535" spans="1:13" x14ac:dyDescent="0.2">
      <c r="A535" s="36" t="s">
        <v>807</v>
      </c>
      <c r="B535" s="38" t="s">
        <v>1568</v>
      </c>
      <c r="C535" s="36">
        <v>-15.2553362567</v>
      </c>
      <c r="D535" s="36">
        <v>130.421330407</v>
      </c>
      <c r="E535" s="36">
        <v>322</v>
      </c>
      <c r="F535" s="36">
        <v>14</v>
      </c>
      <c r="G535" s="36">
        <v>5</v>
      </c>
      <c r="H535" s="36">
        <v>2073</v>
      </c>
      <c r="I535" s="36">
        <v>7.8</v>
      </c>
      <c r="J535" s="36">
        <v>1.5</v>
      </c>
      <c r="K535" s="36">
        <v>3</v>
      </c>
      <c r="L535" s="37">
        <f t="shared" si="19"/>
        <v>35.714285714285715</v>
      </c>
      <c r="M535" s="37">
        <f t="shared" si="20"/>
        <v>2.7222222222222223</v>
      </c>
    </row>
    <row r="536" spans="1:13" x14ac:dyDescent="0.2">
      <c r="A536" s="36" t="s">
        <v>850</v>
      </c>
      <c r="B536" s="38" t="s">
        <v>1568</v>
      </c>
      <c r="C536" s="36">
        <v>-15.232499993899999</v>
      </c>
      <c r="D536" s="36">
        <v>130.029166667</v>
      </c>
      <c r="E536" s="36">
        <v>260</v>
      </c>
      <c r="F536" s="36">
        <v>32</v>
      </c>
      <c r="G536" s="36">
        <v>5</v>
      </c>
      <c r="H536" s="36">
        <v>2104</v>
      </c>
      <c r="I536" s="36">
        <v>3.4</v>
      </c>
      <c r="J536" s="36">
        <v>0.3</v>
      </c>
      <c r="K536" s="36">
        <v>18</v>
      </c>
      <c r="L536" s="37">
        <f t="shared" si="19"/>
        <v>15.625</v>
      </c>
      <c r="M536" s="37">
        <f t="shared" si="20"/>
        <v>2.7222222222222223</v>
      </c>
    </row>
    <row r="537" spans="1:13" x14ac:dyDescent="0.2">
      <c r="A537" s="36" t="s">
        <v>857</v>
      </c>
      <c r="B537" s="38" t="s">
        <v>1568</v>
      </c>
      <c r="C537" s="36">
        <v>-15.231388882699999</v>
      </c>
      <c r="D537" s="36">
        <v>130.399722225</v>
      </c>
      <c r="E537" s="36">
        <v>280</v>
      </c>
      <c r="F537" s="36">
        <v>42</v>
      </c>
      <c r="G537" s="36">
        <v>5</v>
      </c>
      <c r="H537" s="36">
        <v>3393</v>
      </c>
      <c r="I537" s="36">
        <v>6.1</v>
      </c>
      <c r="J537" s="36">
        <v>0.6</v>
      </c>
      <c r="K537" s="36">
        <v>9</v>
      </c>
      <c r="L537" s="37">
        <f t="shared" si="19"/>
        <v>11.904761904761903</v>
      </c>
      <c r="M537" s="37">
        <f t="shared" si="20"/>
        <v>2.7222222222222223</v>
      </c>
    </row>
    <row r="538" spans="1:13" x14ac:dyDescent="0.2">
      <c r="A538" s="36" t="s">
        <v>860</v>
      </c>
      <c r="B538" s="38" t="s">
        <v>1568</v>
      </c>
      <c r="C538" s="36">
        <v>-15.229228385100001</v>
      </c>
      <c r="D538" s="36">
        <v>130.399938279</v>
      </c>
      <c r="E538" s="36">
        <v>272</v>
      </c>
      <c r="F538" s="36">
        <v>50</v>
      </c>
      <c r="G538" s="36">
        <v>5</v>
      </c>
      <c r="H538" s="36">
        <v>3059</v>
      </c>
      <c r="I538" s="36">
        <v>4.5</v>
      </c>
      <c r="J538" s="36">
        <v>0.3</v>
      </c>
      <c r="K538" s="36">
        <v>16</v>
      </c>
      <c r="L538" s="37">
        <f t="shared" si="19"/>
        <v>10</v>
      </c>
      <c r="M538" s="37">
        <f t="shared" si="20"/>
        <v>2.7222222222222223</v>
      </c>
    </row>
    <row r="539" spans="1:13" x14ac:dyDescent="0.2">
      <c r="A539" s="36" t="s">
        <v>864</v>
      </c>
      <c r="B539" s="38" t="s">
        <v>1568</v>
      </c>
      <c r="C539" s="36">
        <v>-15.2287222228</v>
      </c>
      <c r="D539" s="36">
        <v>130.458722233</v>
      </c>
      <c r="E539" s="36">
        <v>331</v>
      </c>
      <c r="F539" s="36">
        <v>13</v>
      </c>
      <c r="G539" s="36">
        <v>5</v>
      </c>
      <c r="H539" s="36">
        <v>1829</v>
      </c>
      <c r="I539" s="36">
        <v>8.4</v>
      </c>
      <c r="J539" s="36">
        <v>1.9</v>
      </c>
      <c r="K539" s="36">
        <v>3</v>
      </c>
      <c r="L539" s="37">
        <f t="shared" si="19"/>
        <v>38.461538461538467</v>
      </c>
      <c r="M539" s="37">
        <f t="shared" si="20"/>
        <v>2.7222222222222223</v>
      </c>
    </row>
    <row r="540" spans="1:13" x14ac:dyDescent="0.2">
      <c r="A540" s="36" t="s">
        <v>872</v>
      </c>
      <c r="B540" s="38" t="s">
        <v>1568</v>
      </c>
      <c r="C540" s="36">
        <v>-15.225166659199999</v>
      </c>
      <c r="D540" s="36">
        <v>130.00711111000001</v>
      </c>
      <c r="E540" s="36">
        <v>269</v>
      </c>
      <c r="F540" s="36">
        <v>18</v>
      </c>
      <c r="G540" s="36">
        <v>5</v>
      </c>
      <c r="H540" s="36">
        <v>2325</v>
      </c>
      <c r="I540" s="36">
        <v>7.1</v>
      </c>
      <c r="J540" s="36">
        <v>1.1000000000000001</v>
      </c>
      <c r="K540" s="36">
        <v>4</v>
      </c>
      <c r="L540" s="37">
        <f t="shared" si="19"/>
        <v>27.777777777777779</v>
      </c>
      <c r="M540" s="37">
        <f t="shared" si="20"/>
        <v>2.7222222222222223</v>
      </c>
    </row>
    <row r="541" spans="1:13" x14ac:dyDescent="0.2">
      <c r="A541" s="36" t="s">
        <v>873</v>
      </c>
      <c r="B541" s="38" t="s">
        <v>1568</v>
      </c>
      <c r="C541" s="36">
        <v>-15.2251388827</v>
      </c>
      <c r="D541" s="36">
        <v>130.33138889200001</v>
      </c>
      <c r="E541" s="36">
        <v>309</v>
      </c>
      <c r="F541" s="36">
        <v>11</v>
      </c>
      <c r="G541" s="36">
        <v>5</v>
      </c>
      <c r="H541" s="36">
        <v>1828</v>
      </c>
      <c r="I541" s="36">
        <v>9</v>
      </c>
      <c r="J541" s="36">
        <v>2.2000000000000002</v>
      </c>
      <c r="K541" s="36">
        <v>2</v>
      </c>
      <c r="L541" s="37">
        <f t="shared" si="19"/>
        <v>45.454545454545453</v>
      </c>
      <c r="M541" s="37">
        <f t="shared" si="20"/>
        <v>2.7222222222222223</v>
      </c>
    </row>
    <row r="542" spans="1:13" x14ac:dyDescent="0.2">
      <c r="A542" s="36" t="s">
        <v>874</v>
      </c>
      <c r="B542" s="38" t="s">
        <v>1568</v>
      </c>
      <c r="C542" s="36">
        <v>-15.224999993799999</v>
      </c>
      <c r="D542" s="36">
        <v>130.47333333700001</v>
      </c>
      <c r="E542" s="36">
        <v>320</v>
      </c>
      <c r="F542" s="36">
        <v>16</v>
      </c>
      <c r="G542" s="36">
        <v>5</v>
      </c>
      <c r="H542" s="36">
        <v>2440</v>
      </c>
      <c r="I542" s="36">
        <v>9.6</v>
      </c>
      <c r="J542" s="36">
        <v>1.9</v>
      </c>
      <c r="K542" s="36">
        <v>3</v>
      </c>
      <c r="L542" s="37">
        <f t="shared" si="19"/>
        <v>31.25</v>
      </c>
      <c r="M542" s="37">
        <f t="shared" si="20"/>
        <v>2.7222222222222223</v>
      </c>
    </row>
    <row r="543" spans="1:13" x14ac:dyDescent="0.2">
      <c r="A543" s="36" t="s">
        <v>875</v>
      </c>
      <c r="B543" s="38" t="s">
        <v>1568</v>
      </c>
      <c r="C543" s="36">
        <v>-15.2241666605</v>
      </c>
      <c r="D543" s="36">
        <v>130.00972222199999</v>
      </c>
      <c r="E543" s="36">
        <v>270</v>
      </c>
      <c r="F543" s="36">
        <v>19</v>
      </c>
      <c r="G543" s="36">
        <v>5</v>
      </c>
      <c r="H543" s="36">
        <v>2871</v>
      </c>
      <c r="I543" s="36">
        <v>8.8000000000000007</v>
      </c>
      <c r="J543" s="36">
        <v>1.3</v>
      </c>
      <c r="K543" s="36">
        <v>4</v>
      </c>
      <c r="L543" s="37">
        <f t="shared" si="19"/>
        <v>26.315789473684209</v>
      </c>
      <c r="M543" s="37">
        <f t="shared" si="20"/>
        <v>2.7222222222222223</v>
      </c>
    </row>
    <row r="544" spans="1:13" x14ac:dyDescent="0.2">
      <c r="A544" s="36" t="s">
        <v>876</v>
      </c>
      <c r="B544" s="38" t="s">
        <v>1568</v>
      </c>
      <c r="C544" s="36">
        <v>-15.2236111049</v>
      </c>
      <c r="D544" s="36">
        <v>130.36083333600001</v>
      </c>
      <c r="E544" s="36">
        <v>310</v>
      </c>
      <c r="F544" s="36">
        <v>11</v>
      </c>
      <c r="G544" s="36">
        <v>5</v>
      </c>
      <c r="H544" s="36">
        <v>1953</v>
      </c>
      <c r="I544" s="36">
        <v>9.1</v>
      </c>
      <c r="J544" s="36">
        <v>2.1</v>
      </c>
      <c r="K544" s="36">
        <v>2</v>
      </c>
      <c r="L544" s="37">
        <f t="shared" si="19"/>
        <v>45.454545454545453</v>
      </c>
      <c r="M544" s="37">
        <f t="shared" si="20"/>
        <v>2.7222222222222223</v>
      </c>
    </row>
    <row r="545" spans="1:13" x14ac:dyDescent="0.2">
      <c r="A545" s="36" t="s">
        <v>877</v>
      </c>
      <c r="B545" s="38" t="s">
        <v>1568</v>
      </c>
      <c r="C545" s="36">
        <v>-15.223333327100001</v>
      </c>
      <c r="D545" s="36">
        <v>130.01333333299999</v>
      </c>
      <c r="E545" s="36">
        <v>270</v>
      </c>
      <c r="F545" s="36">
        <v>12</v>
      </c>
      <c r="G545" s="36">
        <v>5</v>
      </c>
      <c r="H545" s="36">
        <v>2382</v>
      </c>
      <c r="I545" s="36">
        <v>10.6</v>
      </c>
      <c r="J545" s="36">
        <v>2.4</v>
      </c>
      <c r="K545" s="36">
        <v>2</v>
      </c>
      <c r="L545" s="37">
        <f t="shared" si="19"/>
        <v>41.666666666666671</v>
      </c>
      <c r="M545" s="37">
        <f t="shared" si="20"/>
        <v>2.7222222222222223</v>
      </c>
    </row>
    <row r="546" spans="1:13" x14ac:dyDescent="0.2">
      <c r="A546" s="36" t="s">
        <v>882</v>
      </c>
      <c r="B546" s="38" t="s">
        <v>1568</v>
      </c>
      <c r="C546" s="36">
        <v>-15.2204166604</v>
      </c>
      <c r="D546" s="36">
        <v>130.024027778</v>
      </c>
      <c r="E546" s="36">
        <v>258</v>
      </c>
      <c r="F546" s="36">
        <v>20</v>
      </c>
      <c r="G546" s="36">
        <v>5</v>
      </c>
      <c r="H546" s="36">
        <v>2384</v>
      </c>
      <c r="I546" s="36">
        <v>6.8</v>
      </c>
      <c r="J546" s="36">
        <v>1</v>
      </c>
      <c r="K546" s="36">
        <v>5</v>
      </c>
      <c r="L546" s="37">
        <f t="shared" si="19"/>
        <v>25</v>
      </c>
      <c r="M546" s="37">
        <f t="shared" si="20"/>
        <v>2.7222222222222223</v>
      </c>
    </row>
    <row r="547" spans="1:13" x14ac:dyDescent="0.2">
      <c r="A547" s="36" t="s">
        <v>884</v>
      </c>
      <c r="B547" s="38" t="s">
        <v>1568</v>
      </c>
      <c r="C547" s="36">
        <v>-15.2196110981</v>
      </c>
      <c r="D547" s="36">
        <v>130.443777775</v>
      </c>
      <c r="E547" s="36">
        <v>329</v>
      </c>
      <c r="F547" s="36">
        <v>11</v>
      </c>
      <c r="G547" s="36">
        <v>5</v>
      </c>
      <c r="H547" s="36">
        <v>1590</v>
      </c>
      <c r="I547" s="36">
        <v>8.1999999999999993</v>
      </c>
      <c r="J547" s="36">
        <v>2.1</v>
      </c>
      <c r="K547" s="36">
        <v>2</v>
      </c>
      <c r="L547" s="37">
        <f t="shared" si="19"/>
        <v>45.454545454545453</v>
      </c>
      <c r="M547" s="37">
        <f t="shared" si="20"/>
        <v>2.7222222222222223</v>
      </c>
    </row>
    <row r="548" spans="1:13" x14ac:dyDescent="0.2">
      <c r="A548" s="36" t="s">
        <v>892</v>
      </c>
      <c r="B548" s="38" t="s">
        <v>1568</v>
      </c>
      <c r="C548" s="36">
        <v>-15.213888882599999</v>
      </c>
      <c r="D548" s="36">
        <v>130.38888889200001</v>
      </c>
      <c r="E548" s="36">
        <v>290</v>
      </c>
      <c r="F548" s="36">
        <v>11</v>
      </c>
      <c r="G548" s="36">
        <v>5</v>
      </c>
      <c r="H548" s="36">
        <v>1711</v>
      </c>
      <c r="I548" s="36">
        <v>7.7</v>
      </c>
      <c r="J548" s="36">
        <v>1.7</v>
      </c>
      <c r="K548" s="36">
        <v>3</v>
      </c>
      <c r="L548" s="37">
        <f t="shared" si="19"/>
        <v>45.454545454545453</v>
      </c>
      <c r="M548" s="37">
        <f t="shared" si="20"/>
        <v>2.7222222222222223</v>
      </c>
    </row>
    <row r="549" spans="1:13" x14ac:dyDescent="0.2">
      <c r="A549" s="36" t="s">
        <v>906</v>
      </c>
      <c r="B549" s="38" t="s">
        <v>1568</v>
      </c>
      <c r="C549" s="36">
        <v>-15.194444438</v>
      </c>
      <c r="D549" s="36">
        <v>130.45083333700001</v>
      </c>
      <c r="E549" s="36">
        <v>330</v>
      </c>
      <c r="F549" s="36">
        <v>11</v>
      </c>
      <c r="G549" s="36">
        <v>5</v>
      </c>
      <c r="H549" s="36">
        <v>2021</v>
      </c>
      <c r="I549" s="36">
        <v>10</v>
      </c>
      <c r="J549" s="36">
        <v>2.5</v>
      </c>
      <c r="K549" s="36">
        <v>2</v>
      </c>
      <c r="L549" s="37">
        <f t="shared" si="19"/>
        <v>45.454545454545453</v>
      </c>
      <c r="M549" s="37">
        <f t="shared" si="20"/>
        <v>2.7222222222222223</v>
      </c>
    </row>
    <row r="550" spans="1:13" x14ac:dyDescent="0.2">
      <c r="A550" s="36" t="s">
        <v>911</v>
      </c>
      <c r="B550" s="38" t="s">
        <v>1568</v>
      </c>
      <c r="C550" s="36">
        <v>-15.1915555423</v>
      </c>
      <c r="D550" s="36">
        <v>130.449055552</v>
      </c>
      <c r="E550" s="36">
        <v>329</v>
      </c>
      <c r="F550" s="36">
        <v>11</v>
      </c>
      <c r="G550" s="36">
        <v>5</v>
      </c>
      <c r="H550" s="36">
        <v>2078</v>
      </c>
      <c r="I550" s="36">
        <v>10.5</v>
      </c>
      <c r="J550" s="36">
        <v>2.6</v>
      </c>
      <c r="K550" s="36">
        <v>2</v>
      </c>
      <c r="L550" s="37">
        <f t="shared" si="19"/>
        <v>45.454545454545453</v>
      </c>
      <c r="M550" s="37">
        <f t="shared" si="20"/>
        <v>2.7222222222222223</v>
      </c>
    </row>
    <row r="551" spans="1:13" x14ac:dyDescent="0.2">
      <c r="A551" s="36" t="s">
        <v>934</v>
      </c>
      <c r="B551" s="38" t="s">
        <v>1568</v>
      </c>
      <c r="C551" s="36">
        <v>-15.1586111044</v>
      </c>
      <c r="D551" s="36">
        <v>130.53555556000001</v>
      </c>
      <c r="E551" s="36">
        <v>290</v>
      </c>
      <c r="F551" s="36">
        <v>18</v>
      </c>
      <c r="G551" s="36">
        <v>5</v>
      </c>
      <c r="H551" s="36">
        <v>2200</v>
      </c>
      <c r="I551" s="36">
        <v>6.6</v>
      </c>
      <c r="J551" s="36">
        <v>1</v>
      </c>
      <c r="K551" s="36">
        <v>5</v>
      </c>
      <c r="L551" s="37">
        <f t="shared" si="19"/>
        <v>27.777777777777779</v>
      </c>
      <c r="M551" s="37">
        <f t="shared" si="20"/>
        <v>2.7222222222222223</v>
      </c>
    </row>
    <row r="552" spans="1:13" x14ac:dyDescent="0.2">
      <c r="A552" s="36" t="s">
        <v>956</v>
      </c>
      <c r="B552" s="38" t="s">
        <v>1568</v>
      </c>
      <c r="C552" s="36">
        <v>-15.140388882</v>
      </c>
      <c r="D552" s="36">
        <v>130.53850000400001</v>
      </c>
      <c r="E552" s="36">
        <v>308</v>
      </c>
      <c r="F552" s="36">
        <v>12</v>
      </c>
      <c r="G552" s="36">
        <v>5</v>
      </c>
      <c r="H552" s="36">
        <v>2264</v>
      </c>
      <c r="I552" s="36">
        <v>10.1</v>
      </c>
      <c r="J552" s="36">
        <v>2.2999999999999998</v>
      </c>
      <c r="K552" s="36">
        <v>2</v>
      </c>
      <c r="L552" s="37">
        <f t="shared" si="19"/>
        <v>41.666666666666671</v>
      </c>
      <c r="M552" s="37">
        <f t="shared" si="20"/>
        <v>2.7222222222222223</v>
      </c>
    </row>
    <row r="553" spans="1:13" x14ac:dyDescent="0.2">
      <c r="A553" s="36" t="s">
        <v>964</v>
      </c>
      <c r="B553" s="38" t="s">
        <v>1568</v>
      </c>
      <c r="C553" s="36">
        <v>-15.1294685865</v>
      </c>
      <c r="D553" s="36">
        <v>130.586135265</v>
      </c>
      <c r="E553" s="36">
        <v>291</v>
      </c>
      <c r="F553" s="36">
        <v>16</v>
      </c>
      <c r="G553" s="36">
        <v>5</v>
      </c>
      <c r="H553" s="36">
        <v>2382</v>
      </c>
      <c r="I553" s="36">
        <v>8.9</v>
      </c>
      <c r="J553" s="36">
        <v>1.7</v>
      </c>
      <c r="K553" s="36">
        <v>3</v>
      </c>
      <c r="L553" s="37">
        <f t="shared" si="19"/>
        <v>31.25</v>
      </c>
      <c r="M553" s="37">
        <f t="shared" si="20"/>
        <v>2.7222222222222223</v>
      </c>
    </row>
    <row r="554" spans="1:13" x14ac:dyDescent="0.2">
      <c r="A554" s="36" t="s">
        <v>985</v>
      </c>
      <c r="B554" s="38" t="s">
        <v>1568</v>
      </c>
      <c r="C554" s="36">
        <v>-15.116728374799999</v>
      </c>
      <c r="D554" s="36">
        <v>130.584660512</v>
      </c>
      <c r="E554" s="36">
        <v>279</v>
      </c>
      <c r="F554" s="36">
        <v>53</v>
      </c>
      <c r="G554" s="36">
        <v>5</v>
      </c>
      <c r="H554" s="36">
        <v>4860</v>
      </c>
      <c r="I554" s="36">
        <v>4.3</v>
      </c>
      <c r="J554" s="36">
        <v>0.2</v>
      </c>
      <c r="K554" s="36">
        <v>26</v>
      </c>
      <c r="L554" s="37">
        <f t="shared" si="19"/>
        <v>9.433962264150944</v>
      </c>
      <c r="M554" s="37">
        <f t="shared" si="20"/>
        <v>2.7222222222222223</v>
      </c>
    </row>
    <row r="555" spans="1:13" x14ac:dyDescent="0.2">
      <c r="A555" s="36" t="s">
        <v>1000</v>
      </c>
      <c r="B555" s="38" t="s">
        <v>1568</v>
      </c>
      <c r="C555" s="36">
        <v>-15.0966666594</v>
      </c>
      <c r="D555" s="36">
        <v>130.56250000399999</v>
      </c>
      <c r="E555" s="36">
        <v>320</v>
      </c>
      <c r="F555" s="36">
        <v>11</v>
      </c>
      <c r="G555" s="36">
        <v>5</v>
      </c>
      <c r="H555" s="36">
        <v>1647</v>
      </c>
      <c r="I555" s="36">
        <v>8.6</v>
      </c>
      <c r="J555" s="36">
        <v>2.2000000000000002</v>
      </c>
      <c r="K555" s="36">
        <v>2</v>
      </c>
      <c r="L555" s="37">
        <f t="shared" si="19"/>
        <v>45.454545454545453</v>
      </c>
      <c r="M555" s="37">
        <f t="shared" si="20"/>
        <v>2.7222222222222223</v>
      </c>
    </row>
    <row r="556" spans="1:13" x14ac:dyDescent="0.2">
      <c r="A556" s="36" t="s">
        <v>1010</v>
      </c>
      <c r="B556" s="38" t="s">
        <v>1568</v>
      </c>
      <c r="C556" s="36">
        <v>-15.082095943000001</v>
      </c>
      <c r="D556" s="36">
        <v>130.90681817999999</v>
      </c>
      <c r="E556" s="36">
        <v>305</v>
      </c>
      <c r="F556" s="36">
        <v>12</v>
      </c>
      <c r="G556" s="36">
        <v>5</v>
      </c>
      <c r="H556" s="36">
        <v>2198</v>
      </c>
      <c r="I556" s="36">
        <v>10.5</v>
      </c>
      <c r="J556" s="36">
        <v>2.5</v>
      </c>
      <c r="K556" s="36">
        <v>2</v>
      </c>
      <c r="L556" s="37">
        <f t="shared" si="19"/>
        <v>41.666666666666671</v>
      </c>
      <c r="M556" s="37">
        <f t="shared" si="20"/>
        <v>2.7222222222222223</v>
      </c>
    </row>
    <row r="557" spans="1:13" x14ac:dyDescent="0.2">
      <c r="A557" s="36" t="s">
        <v>1012</v>
      </c>
      <c r="B557" s="38" t="s">
        <v>1568</v>
      </c>
      <c r="C557" s="36">
        <v>-15.0811111038</v>
      </c>
      <c r="D557" s="36">
        <v>130.91354167399999</v>
      </c>
      <c r="E557" s="36">
        <v>299</v>
      </c>
      <c r="F557" s="36">
        <v>16</v>
      </c>
      <c r="G557" s="36">
        <v>5</v>
      </c>
      <c r="H557" s="36">
        <v>2942</v>
      </c>
      <c r="I557" s="36">
        <v>11.3</v>
      </c>
      <c r="J557" s="36">
        <v>2.2000000000000002</v>
      </c>
      <c r="K557" s="36">
        <v>3</v>
      </c>
      <c r="L557" s="37">
        <f t="shared" si="19"/>
        <v>31.25</v>
      </c>
      <c r="M557" s="37">
        <f t="shared" si="20"/>
        <v>2.7222222222222223</v>
      </c>
    </row>
    <row r="558" spans="1:13" x14ac:dyDescent="0.2">
      <c r="A558" s="36" t="s">
        <v>1017</v>
      </c>
      <c r="B558" s="38" t="s">
        <v>1568</v>
      </c>
      <c r="C558" s="36">
        <v>-15.0786111037</v>
      </c>
      <c r="D558" s="36">
        <v>130.90490743699999</v>
      </c>
      <c r="E558" s="36">
        <v>303</v>
      </c>
      <c r="F558" s="36">
        <v>17</v>
      </c>
      <c r="G558" s="36">
        <v>5</v>
      </c>
      <c r="H558" s="36">
        <v>2754</v>
      </c>
      <c r="I558" s="36">
        <v>10.1</v>
      </c>
      <c r="J558" s="36">
        <v>1.9</v>
      </c>
      <c r="K558" s="36">
        <v>3</v>
      </c>
      <c r="L558" s="37">
        <f t="shared" si="19"/>
        <v>29.411764705882355</v>
      </c>
      <c r="M558" s="37">
        <f t="shared" si="20"/>
        <v>2.7222222222222223</v>
      </c>
    </row>
    <row r="559" spans="1:13" x14ac:dyDescent="0.2">
      <c r="A559" s="36" t="s">
        <v>1019</v>
      </c>
      <c r="B559" s="38" t="s">
        <v>1568</v>
      </c>
      <c r="C559" s="36">
        <v>-15.0763888815</v>
      </c>
      <c r="D559" s="36">
        <v>130.105416668</v>
      </c>
      <c r="E559" s="36">
        <v>239</v>
      </c>
      <c r="F559" s="36">
        <v>18</v>
      </c>
      <c r="G559" s="36">
        <v>5</v>
      </c>
      <c r="H559" s="36">
        <v>1889</v>
      </c>
      <c r="I559" s="36">
        <v>5.9</v>
      </c>
      <c r="J559" s="36">
        <v>0.9</v>
      </c>
      <c r="K559" s="36">
        <v>5</v>
      </c>
      <c r="L559" s="37">
        <f t="shared" si="19"/>
        <v>27.777777777777779</v>
      </c>
      <c r="M559" s="37">
        <f t="shared" si="20"/>
        <v>2.7222222222222223</v>
      </c>
    </row>
    <row r="560" spans="1:13" x14ac:dyDescent="0.2">
      <c r="A560" s="36" t="s">
        <v>1021</v>
      </c>
      <c r="B560" s="38" t="s">
        <v>1568</v>
      </c>
      <c r="C560" s="36">
        <v>-15.0752777704</v>
      </c>
      <c r="D560" s="36">
        <v>130.09027777899999</v>
      </c>
      <c r="E560" s="36">
        <v>240</v>
      </c>
      <c r="F560" s="36">
        <v>17</v>
      </c>
      <c r="G560" s="36">
        <v>5</v>
      </c>
      <c r="H560" s="36">
        <v>2441</v>
      </c>
      <c r="I560" s="36">
        <v>8.1</v>
      </c>
      <c r="J560" s="36">
        <v>1.3</v>
      </c>
      <c r="K560" s="36">
        <v>4</v>
      </c>
      <c r="L560" s="37">
        <f t="shared" si="19"/>
        <v>29.411764705882355</v>
      </c>
      <c r="M560" s="37">
        <f t="shared" si="20"/>
        <v>2.7222222222222223</v>
      </c>
    </row>
    <row r="561" spans="1:13" x14ac:dyDescent="0.2">
      <c r="A561" s="36" t="s">
        <v>1023</v>
      </c>
      <c r="B561" s="38" t="s">
        <v>1568</v>
      </c>
      <c r="C561" s="36">
        <v>-15.0747222148</v>
      </c>
      <c r="D561" s="36">
        <v>130.090416667</v>
      </c>
      <c r="E561" s="36">
        <v>239</v>
      </c>
      <c r="F561" s="36">
        <v>25</v>
      </c>
      <c r="G561" s="36">
        <v>5</v>
      </c>
      <c r="H561" s="36">
        <v>2680</v>
      </c>
      <c r="I561" s="36">
        <v>6.5</v>
      </c>
      <c r="J561" s="36">
        <v>0.8</v>
      </c>
      <c r="K561" s="36">
        <v>7</v>
      </c>
      <c r="L561" s="37">
        <f t="shared" si="19"/>
        <v>20</v>
      </c>
      <c r="M561" s="37">
        <f t="shared" si="20"/>
        <v>2.7222222222222223</v>
      </c>
    </row>
    <row r="562" spans="1:13" x14ac:dyDescent="0.2">
      <c r="A562" s="36" t="s">
        <v>1032</v>
      </c>
      <c r="B562" s="38" t="s">
        <v>1568</v>
      </c>
      <c r="C562" s="36">
        <v>-15.0665277703</v>
      </c>
      <c r="D562" s="36">
        <v>130.134444446</v>
      </c>
      <c r="E562" s="36">
        <v>249</v>
      </c>
      <c r="F562" s="36">
        <v>17</v>
      </c>
      <c r="G562" s="36">
        <v>5</v>
      </c>
      <c r="H562" s="36">
        <v>2629</v>
      </c>
      <c r="I562" s="36">
        <v>8.6</v>
      </c>
      <c r="J562" s="36">
        <v>1.4</v>
      </c>
      <c r="K562" s="36">
        <v>3</v>
      </c>
      <c r="L562" s="37">
        <f t="shared" si="19"/>
        <v>29.411764705882355</v>
      </c>
      <c r="M562" s="37">
        <f t="shared" si="20"/>
        <v>2.7222222222222223</v>
      </c>
    </row>
    <row r="563" spans="1:13" x14ac:dyDescent="0.2">
      <c r="A563" s="36" t="s">
        <v>1035</v>
      </c>
      <c r="B563" s="38" t="s">
        <v>1568</v>
      </c>
      <c r="C563" s="36">
        <v>-15.064999992500001</v>
      </c>
      <c r="D563" s="36">
        <v>130.13083333399999</v>
      </c>
      <c r="E563" s="36">
        <v>250</v>
      </c>
      <c r="F563" s="36">
        <v>18</v>
      </c>
      <c r="G563" s="36">
        <v>5</v>
      </c>
      <c r="H563" s="36">
        <v>3065</v>
      </c>
      <c r="I563" s="36">
        <v>10.7</v>
      </c>
      <c r="J563" s="36">
        <v>1.9</v>
      </c>
      <c r="K563" s="36">
        <v>3</v>
      </c>
      <c r="L563" s="37">
        <f t="shared" si="19"/>
        <v>27.777777777777779</v>
      </c>
      <c r="M563" s="37">
        <f t="shared" si="20"/>
        <v>2.7222222222222223</v>
      </c>
    </row>
    <row r="564" spans="1:13" x14ac:dyDescent="0.2">
      <c r="A564" s="36" t="s">
        <v>1047</v>
      </c>
      <c r="B564" s="38" t="s">
        <v>1568</v>
      </c>
      <c r="C564" s="36">
        <v>-15.038425914799999</v>
      </c>
      <c r="D564" s="36">
        <v>130.56194444600001</v>
      </c>
      <c r="E564" s="36">
        <v>269</v>
      </c>
      <c r="F564" s="36">
        <v>56</v>
      </c>
      <c r="G564" s="36">
        <v>5</v>
      </c>
      <c r="H564" s="36">
        <v>4953</v>
      </c>
      <c r="I564" s="36">
        <v>4.2</v>
      </c>
      <c r="J564" s="36">
        <v>0.2</v>
      </c>
      <c r="K564" s="36">
        <v>27</v>
      </c>
      <c r="L564" s="37">
        <f t="shared" si="19"/>
        <v>8.9285714285714288</v>
      </c>
      <c r="M564" s="37">
        <f t="shared" si="20"/>
        <v>2.7222222222222223</v>
      </c>
    </row>
    <row r="565" spans="1:13" x14ac:dyDescent="0.2">
      <c r="A565" s="36" t="s">
        <v>1059</v>
      </c>
      <c r="B565" s="38" t="s">
        <v>1568</v>
      </c>
      <c r="C565" s="36">
        <v>-15.683611108599999</v>
      </c>
      <c r="D565" s="36">
        <v>131.000277778</v>
      </c>
      <c r="E565" s="36">
        <v>290</v>
      </c>
      <c r="F565" s="36">
        <v>12</v>
      </c>
      <c r="G565" s="36">
        <v>5</v>
      </c>
      <c r="H565" s="36">
        <v>1708</v>
      </c>
      <c r="I565" s="36">
        <v>7.6</v>
      </c>
      <c r="J565" s="36">
        <v>1.7</v>
      </c>
      <c r="K565" s="36">
        <v>3</v>
      </c>
      <c r="L565" s="37">
        <f t="shared" si="19"/>
        <v>41.666666666666671</v>
      </c>
      <c r="M565" s="37">
        <f t="shared" si="20"/>
        <v>2.7222222222222223</v>
      </c>
    </row>
    <row r="566" spans="1:13" x14ac:dyDescent="0.2">
      <c r="A566" s="36" t="s">
        <v>1061</v>
      </c>
      <c r="B566" s="38" t="s">
        <v>1568</v>
      </c>
      <c r="C566" s="36">
        <v>-15.6661805529</v>
      </c>
      <c r="D566" s="36">
        <v>131.013402778</v>
      </c>
      <c r="E566" s="36">
        <v>269</v>
      </c>
      <c r="F566" s="36">
        <v>26</v>
      </c>
      <c r="G566" s="36">
        <v>5</v>
      </c>
      <c r="H566" s="36">
        <v>2805</v>
      </c>
      <c r="I566" s="36">
        <v>6.7</v>
      </c>
      <c r="J566" s="36">
        <v>0.8</v>
      </c>
      <c r="K566" s="36">
        <v>6</v>
      </c>
      <c r="L566" s="37">
        <f t="shared" si="19"/>
        <v>19.230769230769234</v>
      </c>
      <c r="M566" s="37">
        <f t="shared" si="20"/>
        <v>2.7222222222222223</v>
      </c>
    </row>
    <row r="567" spans="1:13" x14ac:dyDescent="0.2">
      <c r="A567" s="36" t="s">
        <v>1063</v>
      </c>
      <c r="B567" s="38" t="s">
        <v>1568</v>
      </c>
      <c r="C567" s="36">
        <v>-15.6456481305</v>
      </c>
      <c r="D567" s="36">
        <v>131.0223148</v>
      </c>
      <c r="E567" s="36">
        <v>268</v>
      </c>
      <c r="F567" s="36">
        <v>19</v>
      </c>
      <c r="G567" s="36">
        <v>5</v>
      </c>
      <c r="H567" s="36">
        <v>2382</v>
      </c>
      <c r="I567" s="36">
        <v>7.5</v>
      </c>
      <c r="J567" s="36">
        <v>1.2</v>
      </c>
      <c r="K567" s="36">
        <v>4</v>
      </c>
      <c r="L567" s="37">
        <f t="shared" si="19"/>
        <v>26.315789473684209</v>
      </c>
      <c r="M567" s="37">
        <f t="shared" si="20"/>
        <v>2.7222222222222223</v>
      </c>
    </row>
    <row r="568" spans="1:13" x14ac:dyDescent="0.2">
      <c r="A568" s="36" t="s">
        <v>1073</v>
      </c>
      <c r="B568" s="38" t="s">
        <v>1568</v>
      </c>
      <c r="C568" s="36">
        <v>-15.4570613943</v>
      </c>
      <c r="D568" s="36">
        <v>131.009605268</v>
      </c>
      <c r="E568" s="36">
        <v>246</v>
      </c>
      <c r="F568" s="36">
        <v>90</v>
      </c>
      <c r="G568" s="36">
        <v>5</v>
      </c>
      <c r="H568" s="36">
        <v>5493</v>
      </c>
      <c r="I568" s="36">
        <v>4.3</v>
      </c>
      <c r="J568" s="36">
        <v>0.2</v>
      </c>
      <c r="K568" s="36">
        <v>28</v>
      </c>
      <c r="L568" s="37">
        <f t="shared" si="19"/>
        <v>5.5555555555555554</v>
      </c>
      <c r="M568" s="37">
        <f t="shared" si="20"/>
        <v>2.7222222222222223</v>
      </c>
    </row>
    <row r="569" spans="1:13" x14ac:dyDescent="0.2">
      <c r="A569" s="36" t="s">
        <v>1078</v>
      </c>
      <c r="B569" s="38" t="s">
        <v>1568</v>
      </c>
      <c r="C569" s="36">
        <v>-15.4541666623</v>
      </c>
      <c r="D569" s="36">
        <v>131.00777777799999</v>
      </c>
      <c r="E569" s="36">
        <v>260</v>
      </c>
      <c r="F569" s="36">
        <v>22</v>
      </c>
      <c r="G569" s="36">
        <v>5</v>
      </c>
      <c r="H569" s="36">
        <v>3903</v>
      </c>
      <c r="I569" s="36">
        <v>11.2</v>
      </c>
      <c r="J569" s="36">
        <v>1.6</v>
      </c>
      <c r="K569" s="36">
        <v>3</v>
      </c>
      <c r="L569" s="37">
        <f t="shared" si="19"/>
        <v>22.727272727272727</v>
      </c>
      <c r="M569" s="37">
        <f t="shared" si="20"/>
        <v>2.7222222222222223</v>
      </c>
    </row>
    <row r="570" spans="1:13" x14ac:dyDescent="0.2">
      <c r="A570" s="36" t="s">
        <v>1080</v>
      </c>
      <c r="B570" s="38" t="s">
        <v>1568</v>
      </c>
      <c r="C570" s="36">
        <v>-16.971944444199998</v>
      </c>
      <c r="D570" s="36">
        <v>129.54944444899999</v>
      </c>
      <c r="E570" s="36">
        <v>420</v>
      </c>
      <c r="F570" s="36">
        <v>14</v>
      </c>
      <c r="G570" s="36">
        <v>5</v>
      </c>
      <c r="H570" s="36">
        <v>1931</v>
      </c>
      <c r="I570" s="36">
        <v>8.3000000000000007</v>
      </c>
      <c r="J570" s="36">
        <v>1.8</v>
      </c>
      <c r="K570" s="36">
        <v>3</v>
      </c>
      <c r="L570" s="37">
        <f t="shared" si="19"/>
        <v>35.714285714285715</v>
      </c>
      <c r="M570" s="37">
        <f t="shared" si="20"/>
        <v>2.7222222222222223</v>
      </c>
    </row>
    <row r="571" spans="1:13" x14ac:dyDescent="0.2">
      <c r="A571" s="36" t="s">
        <v>1082</v>
      </c>
      <c r="B571" s="38" t="s">
        <v>1568</v>
      </c>
      <c r="C571" s="36">
        <v>-16.771111109300001</v>
      </c>
      <c r="D571" s="36">
        <v>129.63166667199999</v>
      </c>
      <c r="E571" s="36">
        <v>360</v>
      </c>
      <c r="F571" s="36">
        <v>13</v>
      </c>
      <c r="G571" s="36">
        <v>5</v>
      </c>
      <c r="H571" s="36">
        <v>2057</v>
      </c>
      <c r="I571" s="36">
        <v>9.1999999999999993</v>
      </c>
      <c r="J571" s="36">
        <v>2</v>
      </c>
      <c r="K571" s="36">
        <v>3</v>
      </c>
      <c r="L571" s="37">
        <f t="shared" si="19"/>
        <v>38.461538461538467</v>
      </c>
      <c r="M571" s="37">
        <f t="shared" si="20"/>
        <v>2.7222222222222223</v>
      </c>
    </row>
    <row r="572" spans="1:13" x14ac:dyDescent="0.2">
      <c r="A572" s="36" t="s">
        <v>1085</v>
      </c>
      <c r="B572" s="38" t="s">
        <v>1568</v>
      </c>
      <c r="C572" s="36">
        <v>-16.0324999923</v>
      </c>
      <c r="D572" s="36">
        <v>129.60861111599999</v>
      </c>
      <c r="E572" s="36">
        <v>250</v>
      </c>
      <c r="F572" s="36">
        <v>16</v>
      </c>
      <c r="G572" s="36">
        <v>5</v>
      </c>
      <c r="H572" s="36">
        <v>2136</v>
      </c>
      <c r="I572" s="36">
        <v>8.4</v>
      </c>
      <c r="J572" s="36">
        <v>1.7</v>
      </c>
      <c r="K572" s="36">
        <v>3</v>
      </c>
      <c r="L572" s="37">
        <f t="shared" si="19"/>
        <v>31.25</v>
      </c>
      <c r="M572" s="37">
        <f t="shared" si="20"/>
        <v>2.7222222222222223</v>
      </c>
    </row>
    <row r="573" spans="1:13" x14ac:dyDescent="0.2">
      <c r="A573" s="36" t="s">
        <v>1255</v>
      </c>
      <c r="B573" s="38" t="s">
        <v>1568</v>
      </c>
      <c r="C573" s="36">
        <v>-12.381111106200001</v>
      </c>
      <c r="D573" s="36">
        <v>133.595000005</v>
      </c>
      <c r="E573" s="36">
        <v>240</v>
      </c>
      <c r="F573" s="36">
        <v>14</v>
      </c>
      <c r="G573" s="36">
        <v>5</v>
      </c>
      <c r="H573" s="36">
        <v>2113</v>
      </c>
      <c r="I573" s="36">
        <v>7.6</v>
      </c>
      <c r="J573" s="36">
        <v>1.4</v>
      </c>
      <c r="K573" s="36">
        <v>3</v>
      </c>
      <c r="L573" s="37">
        <f t="shared" si="19"/>
        <v>35.714285714285715</v>
      </c>
      <c r="M573" s="37">
        <f t="shared" si="20"/>
        <v>2.7222222222222223</v>
      </c>
    </row>
    <row r="574" spans="1:13" x14ac:dyDescent="0.2">
      <c r="A574" s="36" t="s">
        <v>1260</v>
      </c>
      <c r="B574" s="38" t="s">
        <v>1568</v>
      </c>
      <c r="C574" s="36">
        <v>-12.3486111059</v>
      </c>
      <c r="D574" s="36">
        <v>133.13222222300001</v>
      </c>
      <c r="E574" s="36">
        <v>210</v>
      </c>
      <c r="F574" s="36">
        <v>13</v>
      </c>
      <c r="G574" s="36">
        <v>5</v>
      </c>
      <c r="H574" s="36">
        <v>2112</v>
      </c>
      <c r="I574" s="36">
        <v>8.3000000000000007</v>
      </c>
      <c r="J574" s="36">
        <v>1.6</v>
      </c>
      <c r="K574" s="36">
        <v>3</v>
      </c>
      <c r="L574" s="37">
        <f t="shared" si="19"/>
        <v>38.461538461538467</v>
      </c>
      <c r="M574" s="37">
        <f t="shared" si="20"/>
        <v>2.7222222222222223</v>
      </c>
    </row>
    <row r="575" spans="1:13" x14ac:dyDescent="0.2">
      <c r="A575" s="36" t="s">
        <v>1261</v>
      </c>
      <c r="B575" s="38" t="s">
        <v>1568</v>
      </c>
      <c r="C575" s="36">
        <v>-12.3480555503</v>
      </c>
      <c r="D575" s="36">
        <v>133.13222222300001</v>
      </c>
      <c r="E575" s="36">
        <v>210</v>
      </c>
      <c r="F575" s="36">
        <v>17</v>
      </c>
      <c r="G575" s="36">
        <v>5</v>
      </c>
      <c r="H575" s="36">
        <v>2364</v>
      </c>
      <c r="I575" s="36">
        <v>7.2</v>
      </c>
      <c r="J575" s="36">
        <v>1.1000000000000001</v>
      </c>
      <c r="K575" s="36">
        <v>4</v>
      </c>
      <c r="L575" s="37">
        <f t="shared" si="19"/>
        <v>29.411764705882355</v>
      </c>
      <c r="M575" s="37">
        <f t="shared" si="20"/>
        <v>2.7222222222222223</v>
      </c>
    </row>
    <row r="576" spans="1:13" x14ac:dyDescent="0.2">
      <c r="A576" s="36" t="s">
        <v>1263</v>
      </c>
      <c r="B576" s="38" t="s">
        <v>1568</v>
      </c>
      <c r="C576" s="36">
        <v>-12.3396296356</v>
      </c>
      <c r="D576" s="36">
        <v>133.62203703099999</v>
      </c>
      <c r="E576" s="36">
        <v>239</v>
      </c>
      <c r="F576" s="36">
        <v>14</v>
      </c>
      <c r="G576" s="36">
        <v>5</v>
      </c>
      <c r="H576" s="36">
        <v>2113</v>
      </c>
      <c r="I576" s="36">
        <v>8.1999999999999993</v>
      </c>
      <c r="J576" s="36">
        <v>1.6</v>
      </c>
      <c r="K576" s="36">
        <v>3</v>
      </c>
      <c r="L576" s="37">
        <f t="shared" si="19"/>
        <v>35.714285714285715</v>
      </c>
      <c r="M576" s="37">
        <f t="shared" si="20"/>
        <v>2.7222222222222223</v>
      </c>
    </row>
    <row r="577" spans="1:13" x14ac:dyDescent="0.2">
      <c r="A577" s="36" t="s">
        <v>1265</v>
      </c>
      <c r="B577" s="38" t="s">
        <v>1568</v>
      </c>
      <c r="C577" s="36">
        <v>-12.334290106799999</v>
      </c>
      <c r="D577" s="36">
        <v>133.62959878199999</v>
      </c>
      <c r="E577" s="36">
        <v>238</v>
      </c>
      <c r="F577" s="36">
        <v>12</v>
      </c>
      <c r="G577" s="36">
        <v>5</v>
      </c>
      <c r="H577" s="36">
        <v>2049</v>
      </c>
      <c r="I577" s="36">
        <v>8.5</v>
      </c>
      <c r="J577" s="36">
        <v>1.8</v>
      </c>
      <c r="K577" s="36">
        <v>3</v>
      </c>
      <c r="L577" s="37">
        <f t="shared" si="19"/>
        <v>41.666666666666671</v>
      </c>
      <c r="M577" s="37">
        <f t="shared" si="20"/>
        <v>2.7222222222222223</v>
      </c>
    </row>
    <row r="578" spans="1:13" x14ac:dyDescent="0.2">
      <c r="A578" s="36" t="s">
        <v>1270</v>
      </c>
      <c r="B578" s="38" t="s">
        <v>1568</v>
      </c>
      <c r="C578" s="36">
        <v>-12.314999994500001</v>
      </c>
      <c r="D578" s="36">
        <v>133.19277777900001</v>
      </c>
      <c r="E578" s="36">
        <v>220</v>
      </c>
      <c r="F578" s="36">
        <v>19</v>
      </c>
      <c r="G578" s="36">
        <v>5</v>
      </c>
      <c r="H578" s="36">
        <v>2737</v>
      </c>
      <c r="I578" s="36">
        <v>8.1999999999999993</v>
      </c>
      <c r="J578" s="36">
        <v>1.2</v>
      </c>
      <c r="K578" s="36">
        <v>4</v>
      </c>
      <c r="L578" s="37">
        <f t="shared" si="19"/>
        <v>26.315789473684209</v>
      </c>
      <c r="M578" s="37">
        <f t="shared" si="20"/>
        <v>2.7222222222222223</v>
      </c>
    </row>
    <row r="579" spans="1:13" x14ac:dyDescent="0.2">
      <c r="A579" s="36" t="s">
        <v>1274</v>
      </c>
      <c r="B579" s="38" t="s">
        <v>1568</v>
      </c>
      <c r="C579" s="36">
        <v>-17.395555550699999</v>
      </c>
      <c r="D579" s="36">
        <v>137.74777778399999</v>
      </c>
      <c r="E579" s="36">
        <v>300</v>
      </c>
      <c r="F579" s="36">
        <v>13</v>
      </c>
      <c r="G579" s="36">
        <v>5</v>
      </c>
      <c r="H579" s="36">
        <v>2045</v>
      </c>
      <c r="I579" s="36">
        <v>8.5</v>
      </c>
      <c r="J579" s="36">
        <v>1.8</v>
      </c>
      <c r="K579" s="36">
        <v>3</v>
      </c>
      <c r="L579" s="37">
        <f t="shared" si="19"/>
        <v>38.461538461538467</v>
      </c>
      <c r="M579" s="37">
        <f t="shared" si="20"/>
        <v>2.7222222222222223</v>
      </c>
    </row>
    <row r="580" spans="1:13" x14ac:dyDescent="0.2">
      <c r="A580" s="36" t="s">
        <v>21</v>
      </c>
      <c r="B580" s="38" t="s">
        <v>1568</v>
      </c>
      <c r="C580" s="36">
        <v>-13.993456759900001</v>
      </c>
      <c r="D580" s="36">
        <v>130.69956787699999</v>
      </c>
      <c r="E580" s="36">
        <v>228</v>
      </c>
      <c r="F580" s="36">
        <v>27</v>
      </c>
      <c r="G580" s="36">
        <v>4</v>
      </c>
      <c r="H580" s="36">
        <v>2247</v>
      </c>
      <c r="I580" s="36">
        <v>4.8</v>
      </c>
      <c r="J580" s="36">
        <v>0.5</v>
      </c>
      <c r="K580" s="36">
        <v>8</v>
      </c>
      <c r="L580" s="37">
        <f t="shared" si="19"/>
        <v>14.814814814814813</v>
      </c>
      <c r="M580" s="37">
        <f t="shared" si="20"/>
        <v>2.177777777777778</v>
      </c>
    </row>
    <row r="581" spans="1:13" x14ac:dyDescent="0.2">
      <c r="A581" s="36" t="s">
        <v>27</v>
      </c>
      <c r="B581" s="38" t="s">
        <v>1568</v>
      </c>
      <c r="C581" s="36">
        <v>-13.982222222100001</v>
      </c>
      <c r="D581" s="36">
        <v>130.70500000600001</v>
      </c>
      <c r="E581" s="36">
        <v>230</v>
      </c>
      <c r="F581" s="36">
        <v>21</v>
      </c>
      <c r="G581" s="36">
        <v>4</v>
      </c>
      <c r="H581" s="36">
        <v>2525</v>
      </c>
      <c r="I581" s="36">
        <v>6.1</v>
      </c>
      <c r="J581" s="36">
        <v>0.7</v>
      </c>
      <c r="K581" s="36">
        <v>6</v>
      </c>
      <c r="L581" s="37">
        <f t="shared" si="19"/>
        <v>19.047619047619047</v>
      </c>
      <c r="M581" s="37">
        <f t="shared" si="20"/>
        <v>2.177777777777778</v>
      </c>
    </row>
    <row r="582" spans="1:13" x14ac:dyDescent="0.2">
      <c r="A582" s="36" t="s">
        <v>29</v>
      </c>
      <c r="B582" s="38" t="s">
        <v>1568</v>
      </c>
      <c r="C582" s="36">
        <v>-14.9057222486</v>
      </c>
      <c r="D582" s="36">
        <v>129.995944425</v>
      </c>
      <c r="E582" s="36">
        <v>219</v>
      </c>
      <c r="F582" s="36">
        <v>18</v>
      </c>
      <c r="G582" s="36">
        <v>4</v>
      </c>
      <c r="H582" s="36">
        <v>2328</v>
      </c>
      <c r="I582" s="36">
        <v>7.1</v>
      </c>
      <c r="J582" s="36">
        <v>1.1000000000000001</v>
      </c>
      <c r="K582" s="36">
        <v>4</v>
      </c>
      <c r="L582" s="37">
        <f t="shared" si="19"/>
        <v>22.222222222222221</v>
      </c>
      <c r="M582" s="37">
        <f t="shared" si="20"/>
        <v>2.177777777777778</v>
      </c>
    </row>
    <row r="583" spans="1:13" x14ac:dyDescent="0.2">
      <c r="A583" s="36" t="s">
        <v>30</v>
      </c>
      <c r="B583" s="38" t="s">
        <v>1568</v>
      </c>
      <c r="C583" s="36">
        <v>-14.9047222215</v>
      </c>
      <c r="D583" s="36">
        <v>129.994166675</v>
      </c>
      <c r="E583" s="36">
        <v>220</v>
      </c>
      <c r="F583" s="36">
        <v>16</v>
      </c>
      <c r="G583" s="36">
        <v>4</v>
      </c>
      <c r="H583" s="36">
        <v>2447</v>
      </c>
      <c r="I583" s="36">
        <v>7.9</v>
      </c>
      <c r="J583" s="36">
        <v>1.3</v>
      </c>
      <c r="K583" s="36">
        <v>4</v>
      </c>
      <c r="L583" s="37">
        <f t="shared" si="19"/>
        <v>25</v>
      </c>
      <c r="M583" s="37">
        <f t="shared" si="20"/>
        <v>2.177777777777778</v>
      </c>
    </row>
    <row r="584" spans="1:13" x14ac:dyDescent="0.2">
      <c r="A584" s="36" t="s">
        <v>31</v>
      </c>
      <c r="B584" s="38" t="s">
        <v>1568</v>
      </c>
      <c r="C584" s="36">
        <v>-14.8961111103</v>
      </c>
      <c r="D584" s="36">
        <v>129.99111111900001</v>
      </c>
      <c r="E584" s="36">
        <v>220</v>
      </c>
      <c r="F584" s="36">
        <v>19</v>
      </c>
      <c r="G584" s="36">
        <v>4</v>
      </c>
      <c r="H584" s="36">
        <v>2323</v>
      </c>
      <c r="I584" s="36">
        <v>6</v>
      </c>
      <c r="J584" s="36">
        <v>0.8</v>
      </c>
      <c r="K584" s="36">
        <v>5</v>
      </c>
      <c r="L584" s="37">
        <f t="shared" si="19"/>
        <v>21.052631578947366</v>
      </c>
      <c r="M584" s="37">
        <f t="shared" si="20"/>
        <v>2.177777777777778</v>
      </c>
    </row>
    <row r="585" spans="1:13" x14ac:dyDescent="0.2">
      <c r="A585" s="36" t="s">
        <v>36</v>
      </c>
      <c r="B585" s="38" t="s">
        <v>1568</v>
      </c>
      <c r="C585" s="36">
        <v>-14.8808333324</v>
      </c>
      <c r="D585" s="36">
        <v>129.98527778600001</v>
      </c>
      <c r="E585" s="36">
        <v>210</v>
      </c>
      <c r="F585" s="36">
        <v>17</v>
      </c>
      <c r="G585" s="36">
        <v>4</v>
      </c>
      <c r="H585" s="36">
        <v>2207</v>
      </c>
      <c r="I585" s="36">
        <v>6.1</v>
      </c>
      <c r="J585" s="36">
        <v>0.8</v>
      </c>
      <c r="K585" s="36">
        <v>5</v>
      </c>
      <c r="L585" s="37">
        <f t="shared" si="19"/>
        <v>23.52941176470588</v>
      </c>
      <c r="M585" s="37">
        <f t="shared" si="20"/>
        <v>2.177777777777778</v>
      </c>
    </row>
    <row r="586" spans="1:13" x14ac:dyDescent="0.2">
      <c r="A586" s="36" t="s">
        <v>37</v>
      </c>
      <c r="B586" s="38" t="s">
        <v>1568</v>
      </c>
      <c r="C586" s="36">
        <v>-14.8754166657</v>
      </c>
      <c r="D586" s="36">
        <v>129.979444452</v>
      </c>
      <c r="E586" s="36">
        <v>209</v>
      </c>
      <c r="F586" s="36">
        <v>12</v>
      </c>
      <c r="G586" s="36">
        <v>4</v>
      </c>
      <c r="H586" s="36">
        <v>2021</v>
      </c>
      <c r="I586" s="36">
        <v>7.2</v>
      </c>
      <c r="J586" s="36">
        <v>1.3</v>
      </c>
      <c r="K586" s="36">
        <v>3</v>
      </c>
      <c r="L586" s="37">
        <f t="shared" ref="L586:L649" si="21">G586/F586*100</f>
        <v>33.333333333333329</v>
      </c>
      <c r="M586" s="37">
        <f t="shared" ref="M586:M649" si="22">G586*9.8*250/3600*80%</f>
        <v>2.177777777777778</v>
      </c>
    </row>
    <row r="587" spans="1:13" x14ac:dyDescent="0.2">
      <c r="A587" s="36" t="s">
        <v>38</v>
      </c>
      <c r="B587" s="38" t="s">
        <v>1568</v>
      </c>
      <c r="C587" s="36">
        <v>-14.874999999</v>
      </c>
      <c r="D587" s="36">
        <v>129.99055556299999</v>
      </c>
      <c r="E587" s="36">
        <v>210</v>
      </c>
      <c r="F587" s="36">
        <v>20</v>
      </c>
      <c r="G587" s="36">
        <v>4</v>
      </c>
      <c r="H587" s="36">
        <v>2565</v>
      </c>
      <c r="I587" s="36">
        <v>5.8</v>
      </c>
      <c r="J587" s="36">
        <v>0.6</v>
      </c>
      <c r="K587" s="36">
        <v>6</v>
      </c>
      <c r="L587" s="37">
        <f t="shared" si="21"/>
        <v>20</v>
      </c>
      <c r="M587" s="37">
        <f t="shared" si="22"/>
        <v>2.177777777777778</v>
      </c>
    </row>
    <row r="588" spans="1:13" x14ac:dyDescent="0.2">
      <c r="A588" s="36" t="s">
        <v>40</v>
      </c>
      <c r="B588" s="38" t="s">
        <v>1568</v>
      </c>
      <c r="C588" s="36">
        <v>-14.862499998900001</v>
      </c>
      <c r="D588" s="36">
        <v>129.96583334100001</v>
      </c>
      <c r="E588" s="36">
        <v>180</v>
      </c>
      <c r="F588" s="36">
        <v>15</v>
      </c>
      <c r="G588" s="36">
        <v>4</v>
      </c>
      <c r="H588" s="36">
        <v>2322</v>
      </c>
      <c r="I588" s="36">
        <v>7</v>
      </c>
      <c r="J588" s="36">
        <v>1</v>
      </c>
      <c r="K588" s="36">
        <v>4</v>
      </c>
      <c r="L588" s="37">
        <f t="shared" si="21"/>
        <v>26.666666666666668</v>
      </c>
      <c r="M588" s="37">
        <f t="shared" si="22"/>
        <v>2.177777777777778</v>
      </c>
    </row>
    <row r="589" spans="1:13" x14ac:dyDescent="0.2">
      <c r="A589" s="36" t="s">
        <v>41</v>
      </c>
      <c r="B589" s="38" t="s">
        <v>1568</v>
      </c>
      <c r="C589" s="36">
        <v>-14.9971032036</v>
      </c>
      <c r="D589" s="36">
        <v>130.565000005</v>
      </c>
      <c r="E589" s="36">
        <v>267</v>
      </c>
      <c r="F589" s="36">
        <v>17</v>
      </c>
      <c r="G589" s="36">
        <v>4</v>
      </c>
      <c r="H589" s="36">
        <v>2144</v>
      </c>
      <c r="I589" s="36">
        <v>6.8</v>
      </c>
      <c r="J589" s="36">
        <v>1.1000000000000001</v>
      </c>
      <c r="K589" s="36">
        <v>4</v>
      </c>
      <c r="L589" s="37">
        <f t="shared" si="21"/>
        <v>23.52941176470588</v>
      </c>
      <c r="M589" s="37">
        <f t="shared" si="22"/>
        <v>2.177777777777778</v>
      </c>
    </row>
    <row r="590" spans="1:13" x14ac:dyDescent="0.2">
      <c r="A590" s="36" t="s">
        <v>44</v>
      </c>
      <c r="B590" s="38" t="s">
        <v>1568</v>
      </c>
      <c r="C590" s="36">
        <v>-14.9941666666</v>
      </c>
      <c r="D590" s="36">
        <v>130.568657401</v>
      </c>
      <c r="E590" s="36">
        <v>271</v>
      </c>
      <c r="F590" s="36">
        <v>12</v>
      </c>
      <c r="G590" s="36">
        <v>4</v>
      </c>
      <c r="H590" s="36">
        <v>1954</v>
      </c>
      <c r="I590" s="36">
        <v>7.1</v>
      </c>
      <c r="J590" s="36">
        <v>1.3</v>
      </c>
      <c r="K590" s="36">
        <v>3</v>
      </c>
      <c r="L590" s="37">
        <f t="shared" si="21"/>
        <v>33.333333333333329</v>
      </c>
      <c r="M590" s="37">
        <f t="shared" si="22"/>
        <v>2.177777777777778</v>
      </c>
    </row>
    <row r="591" spans="1:13" x14ac:dyDescent="0.2">
      <c r="A591" s="36" t="s">
        <v>49</v>
      </c>
      <c r="B591" s="38" t="s">
        <v>1568</v>
      </c>
      <c r="C591" s="36">
        <v>-14.9819444443</v>
      </c>
      <c r="D591" s="36">
        <v>130.574166671</v>
      </c>
      <c r="E591" s="36">
        <v>270</v>
      </c>
      <c r="F591" s="36">
        <v>12</v>
      </c>
      <c r="G591" s="36">
        <v>4</v>
      </c>
      <c r="H591" s="36">
        <v>1894</v>
      </c>
      <c r="I591" s="36">
        <v>7.3</v>
      </c>
      <c r="J591" s="36">
        <v>1.4</v>
      </c>
      <c r="K591" s="36">
        <v>3</v>
      </c>
      <c r="L591" s="37">
        <f t="shared" si="21"/>
        <v>33.333333333333329</v>
      </c>
      <c r="M591" s="37">
        <f t="shared" si="22"/>
        <v>2.177777777777778</v>
      </c>
    </row>
    <row r="592" spans="1:13" x14ac:dyDescent="0.2">
      <c r="A592" s="36" t="s">
        <v>50</v>
      </c>
      <c r="B592" s="38" t="s">
        <v>1568</v>
      </c>
      <c r="C592" s="36">
        <v>-14.9794444443</v>
      </c>
      <c r="D592" s="36">
        <v>130.574722227</v>
      </c>
      <c r="E592" s="36">
        <v>270</v>
      </c>
      <c r="F592" s="36">
        <v>13</v>
      </c>
      <c r="G592" s="36">
        <v>4</v>
      </c>
      <c r="H592" s="36">
        <v>2017</v>
      </c>
      <c r="I592" s="36">
        <v>7.7</v>
      </c>
      <c r="J592" s="36">
        <v>1.5</v>
      </c>
      <c r="K592" s="36">
        <v>3</v>
      </c>
      <c r="L592" s="37">
        <f t="shared" si="21"/>
        <v>30.76923076923077</v>
      </c>
      <c r="M592" s="37">
        <f t="shared" si="22"/>
        <v>2.177777777777778</v>
      </c>
    </row>
    <row r="593" spans="1:13" x14ac:dyDescent="0.2">
      <c r="A593" s="36" t="s">
        <v>56</v>
      </c>
      <c r="B593" s="38" t="s">
        <v>1568</v>
      </c>
      <c r="C593" s="36">
        <v>-14.939999999499999</v>
      </c>
      <c r="D593" s="36">
        <v>130.737500006</v>
      </c>
      <c r="E593" s="36">
        <v>260</v>
      </c>
      <c r="F593" s="36">
        <v>11</v>
      </c>
      <c r="G593" s="36">
        <v>4</v>
      </c>
      <c r="H593" s="36">
        <v>1893</v>
      </c>
      <c r="I593" s="36">
        <v>7.3</v>
      </c>
      <c r="J593" s="36">
        <v>1.4</v>
      </c>
      <c r="K593" s="36">
        <v>3</v>
      </c>
      <c r="L593" s="37">
        <f t="shared" si="21"/>
        <v>36.363636363636367</v>
      </c>
      <c r="M593" s="37">
        <f t="shared" si="22"/>
        <v>2.177777777777778</v>
      </c>
    </row>
    <row r="594" spans="1:13" x14ac:dyDescent="0.2">
      <c r="A594" s="36" t="s">
        <v>58</v>
      </c>
      <c r="B594" s="38" t="s">
        <v>1568</v>
      </c>
      <c r="C594" s="36">
        <v>-14.9397222217</v>
      </c>
      <c r="D594" s="36">
        <v>130.73722222800001</v>
      </c>
      <c r="E594" s="36">
        <v>260</v>
      </c>
      <c r="F594" s="36">
        <v>13</v>
      </c>
      <c r="G594" s="36">
        <v>4</v>
      </c>
      <c r="H594" s="36">
        <v>1957</v>
      </c>
      <c r="I594" s="36">
        <v>7.1</v>
      </c>
      <c r="J594" s="36">
        <v>1.3</v>
      </c>
      <c r="K594" s="36">
        <v>3</v>
      </c>
      <c r="L594" s="37">
        <f t="shared" si="21"/>
        <v>30.76923076923077</v>
      </c>
      <c r="M594" s="37">
        <f t="shared" si="22"/>
        <v>2.177777777777778</v>
      </c>
    </row>
    <row r="595" spans="1:13" x14ac:dyDescent="0.2">
      <c r="A595" s="36" t="s">
        <v>60</v>
      </c>
      <c r="B595" s="38" t="s">
        <v>1568</v>
      </c>
      <c r="C595" s="36">
        <v>-14.932708332800001</v>
      </c>
      <c r="D595" s="36">
        <v>130.73756945</v>
      </c>
      <c r="E595" s="36">
        <v>259</v>
      </c>
      <c r="F595" s="36">
        <v>14</v>
      </c>
      <c r="G595" s="36">
        <v>4</v>
      </c>
      <c r="H595" s="36">
        <v>2086</v>
      </c>
      <c r="I595" s="36">
        <v>7.3</v>
      </c>
      <c r="J595" s="36">
        <v>1.3</v>
      </c>
      <c r="K595" s="36">
        <v>3</v>
      </c>
      <c r="L595" s="37">
        <f t="shared" si="21"/>
        <v>28.571428571428569</v>
      </c>
      <c r="M595" s="37">
        <f t="shared" si="22"/>
        <v>2.177777777777778</v>
      </c>
    </row>
    <row r="596" spans="1:13" x14ac:dyDescent="0.2">
      <c r="A596" s="36" t="s">
        <v>65</v>
      </c>
      <c r="B596" s="38" t="s">
        <v>1568</v>
      </c>
      <c r="C596" s="36">
        <v>-14.918611110500001</v>
      </c>
      <c r="D596" s="36">
        <v>130.779722228</v>
      </c>
      <c r="E596" s="36">
        <v>270</v>
      </c>
      <c r="F596" s="36">
        <v>11</v>
      </c>
      <c r="G596" s="36">
        <v>4</v>
      </c>
      <c r="H596" s="36">
        <v>1955</v>
      </c>
      <c r="I596" s="36">
        <v>8.3000000000000007</v>
      </c>
      <c r="J596" s="36">
        <v>1.8</v>
      </c>
      <c r="K596" s="36">
        <v>2</v>
      </c>
      <c r="L596" s="37">
        <f t="shared" si="21"/>
        <v>36.363636363636367</v>
      </c>
      <c r="M596" s="37">
        <f t="shared" si="22"/>
        <v>2.177777777777778</v>
      </c>
    </row>
    <row r="597" spans="1:13" x14ac:dyDescent="0.2">
      <c r="A597" s="36" t="s">
        <v>66</v>
      </c>
      <c r="B597" s="38" t="s">
        <v>1568</v>
      </c>
      <c r="C597" s="36">
        <v>-14.905555554799999</v>
      </c>
      <c r="D597" s="36">
        <v>130.005</v>
      </c>
      <c r="E597" s="36">
        <v>220</v>
      </c>
      <c r="F597" s="36">
        <v>19</v>
      </c>
      <c r="G597" s="36">
        <v>4</v>
      </c>
      <c r="H597" s="36">
        <v>2511</v>
      </c>
      <c r="I597" s="36">
        <v>6.3</v>
      </c>
      <c r="J597" s="36">
        <v>0.8</v>
      </c>
      <c r="K597" s="36">
        <v>5</v>
      </c>
      <c r="L597" s="37">
        <f t="shared" si="21"/>
        <v>21.052631578947366</v>
      </c>
      <c r="M597" s="37">
        <f t="shared" si="22"/>
        <v>2.177777777777778</v>
      </c>
    </row>
    <row r="598" spans="1:13" x14ac:dyDescent="0.2">
      <c r="A598" s="36" t="s">
        <v>68</v>
      </c>
      <c r="B598" s="38" t="s">
        <v>1568</v>
      </c>
      <c r="C598" s="36">
        <v>-14.8956481398</v>
      </c>
      <c r="D598" s="36">
        <v>130.001851859</v>
      </c>
      <c r="E598" s="36">
        <v>219</v>
      </c>
      <c r="F598" s="36">
        <v>13</v>
      </c>
      <c r="G598" s="36">
        <v>4</v>
      </c>
      <c r="H598" s="36">
        <v>1714</v>
      </c>
      <c r="I598" s="36">
        <v>5.4</v>
      </c>
      <c r="J598" s="36">
        <v>0.9</v>
      </c>
      <c r="K598" s="36">
        <v>4</v>
      </c>
      <c r="L598" s="37">
        <f t="shared" si="21"/>
        <v>30.76923076923077</v>
      </c>
      <c r="M598" s="37">
        <f t="shared" si="22"/>
        <v>2.177777777777778</v>
      </c>
    </row>
    <row r="599" spans="1:13" x14ac:dyDescent="0.2">
      <c r="A599" s="36" t="s">
        <v>75</v>
      </c>
      <c r="B599" s="38" t="s">
        <v>1568</v>
      </c>
      <c r="C599" s="36">
        <v>-14.8787222162</v>
      </c>
      <c r="D599" s="36">
        <v>130.06288888399999</v>
      </c>
      <c r="E599" s="36">
        <v>243</v>
      </c>
      <c r="F599" s="36">
        <v>11</v>
      </c>
      <c r="G599" s="36">
        <v>4</v>
      </c>
      <c r="H599" s="36">
        <v>2019</v>
      </c>
      <c r="I599" s="36">
        <v>7.6</v>
      </c>
      <c r="J599" s="36">
        <v>1.4</v>
      </c>
      <c r="K599" s="36">
        <v>3</v>
      </c>
      <c r="L599" s="37">
        <f t="shared" si="21"/>
        <v>36.363636363636367</v>
      </c>
      <c r="M599" s="37">
        <f t="shared" si="22"/>
        <v>2.177777777777778</v>
      </c>
    </row>
    <row r="600" spans="1:13" x14ac:dyDescent="0.2">
      <c r="A600" s="36" t="s">
        <v>76</v>
      </c>
      <c r="B600" s="38" t="s">
        <v>1568</v>
      </c>
      <c r="C600" s="36">
        <v>-14.8756060719</v>
      </c>
      <c r="D600" s="36">
        <v>130.04717170500001</v>
      </c>
      <c r="E600" s="36">
        <v>219</v>
      </c>
      <c r="F600" s="36">
        <v>27</v>
      </c>
      <c r="G600" s="36">
        <v>4</v>
      </c>
      <c r="H600" s="36">
        <v>2994</v>
      </c>
      <c r="I600" s="36">
        <v>5.0999999999999996</v>
      </c>
      <c r="J600" s="36">
        <v>0.4</v>
      </c>
      <c r="K600" s="36">
        <v>9</v>
      </c>
      <c r="L600" s="37">
        <f t="shared" si="21"/>
        <v>14.814814814814813</v>
      </c>
      <c r="M600" s="37">
        <f t="shared" si="22"/>
        <v>2.177777777777778</v>
      </c>
    </row>
    <row r="601" spans="1:13" x14ac:dyDescent="0.2">
      <c r="A601" s="36" t="s">
        <v>81</v>
      </c>
      <c r="B601" s="38" t="s">
        <v>1568</v>
      </c>
      <c r="C601" s="36">
        <v>-14.8691666656</v>
      </c>
      <c r="D601" s="36">
        <v>130.055555556</v>
      </c>
      <c r="E601" s="36">
        <v>210</v>
      </c>
      <c r="F601" s="36">
        <v>24</v>
      </c>
      <c r="G601" s="36">
        <v>4</v>
      </c>
      <c r="H601" s="36">
        <v>2627</v>
      </c>
      <c r="I601" s="36">
        <v>4.2</v>
      </c>
      <c r="J601" s="36">
        <v>0.3</v>
      </c>
      <c r="K601" s="36">
        <v>11</v>
      </c>
      <c r="L601" s="37">
        <f t="shared" si="21"/>
        <v>16.666666666666664</v>
      </c>
      <c r="M601" s="37">
        <f t="shared" si="22"/>
        <v>2.177777777777778</v>
      </c>
    </row>
    <row r="602" spans="1:13" x14ac:dyDescent="0.2">
      <c r="A602" s="36" t="s">
        <v>82</v>
      </c>
      <c r="B602" s="38" t="s">
        <v>1568</v>
      </c>
      <c r="C602" s="36">
        <v>-14.867878769500001</v>
      </c>
      <c r="D602" s="36">
        <v>130.066010119</v>
      </c>
      <c r="E602" s="36">
        <v>218</v>
      </c>
      <c r="F602" s="36">
        <v>29</v>
      </c>
      <c r="G602" s="36">
        <v>4</v>
      </c>
      <c r="H602" s="36">
        <v>2823</v>
      </c>
      <c r="I602" s="36">
        <v>4.0999999999999996</v>
      </c>
      <c r="J602" s="36">
        <v>0.3</v>
      </c>
      <c r="K602" s="36">
        <v>14</v>
      </c>
      <c r="L602" s="37">
        <f t="shared" si="21"/>
        <v>13.793103448275861</v>
      </c>
      <c r="M602" s="37">
        <f t="shared" si="22"/>
        <v>2.177777777777778</v>
      </c>
    </row>
    <row r="603" spans="1:13" x14ac:dyDescent="0.2">
      <c r="A603" s="36" t="s">
        <v>94</v>
      </c>
      <c r="B603" s="38" t="s">
        <v>1568</v>
      </c>
      <c r="C603" s="36">
        <v>-14.591388885600001</v>
      </c>
      <c r="D603" s="36">
        <v>130.29027778</v>
      </c>
      <c r="E603" s="36">
        <v>270</v>
      </c>
      <c r="F603" s="36">
        <v>11</v>
      </c>
      <c r="G603" s="36">
        <v>4</v>
      </c>
      <c r="H603" s="36">
        <v>1653</v>
      </c>
      <c r="I603" s="36">
        <v>6.2</v>
      </c>
      <c r="J603" s="36">
        <v>1.2</v>
      </c>
      <c r="K603" s="36">
        <v>3</v>
      </c>
      <c r="L603" s="37">
        <f t="shared" si="21"/>
        <v>36.363636363636367</v>
      </c>
      <c r="M603" s="37">
        <f t="shared" si="22"/>
        <v>2.177777777777778</v>
      </c>
    </row>
    <row r="604" spans="1:13" x14ac:dyDescent="0.2">
      <c r="A604" s="36" t="s">
        <v>100</v>
      </c>
      <c r="B604" s="38" t="s">
        <v>1568</v>
      </c>
      <c r="C604" s="36">
        <v>-14.579660496100001</v>
      </c>
      <c r="D604" s="36">
        <v>130.15061728000001</v>
      </c>
      <c r="E604" s="36">
        <v>249</v>
      </c>
      <c r="F604" s="36">
        <v>11</v>
      </c>
      <c r="G604" s="36">
        <v>4</v>
      </c>
      <c r="H604" s="36">
        <v>1843</v>
      </c>
      <c r="I604" s="36">
        <v>8.1999999999999993</v>
      </c>
      <c r="J604" s="36">
        <v>1.8</v>
      </c>
      <c r="K604" s="36">
        <v>2</v>
      </c>
      <c r="L604" s="37">
        <f t="shared" si="21"/>
        <v>36.363636363636367</v>
      </c>
      <c r="M604" s="37">
        <f t="shared" si="22"/>
        <v>2.177777777777778</v>
      </c>
    </row>
    <row r="605" spans="1:13" x14ac:dyDescent="0.2">
      <c r="A605" s="36" t="s">
        <v>121</v>
      </c>
      <c r="B605" s="38" t="s">
        <v>1568</v>
      </c>
      <c r="C605" s="36">
        <v>-14.036666659</v>
      </c>
      <c r="D605" s="36">
        <v>130.745833339</v>
      </c>
      <c r="E605" s="36">
        <v>250</v>
      </c>
      <c r="F605" s="36">
        <v>12</v>
      </c>
      <c r="G605" s="36">
        <v>4</v>
      </c>
      <c r="H605" s="36">
        <v>2030</v>
      </c>
      <c r="I605" s="36">
        <v>7.4</v>
      </c>
      <c r="J605" s="36">
        <v>1.4</v>
      </c>
      <c r="K605" s="36">
        <v>3</v>
      </c>
      <c r="L605" s="37">
        <f t="shared" si="21"/>
        <v>33.333333333333329</v>
      </c>
      <c r="M605" s="37">
        <f t="shared" si="22"/>
        <v>2.177777777777778</v>
      </c>
    </row>
    <row r="606" spans="1:13" x14ac:dyDescent="0.2">
      <c r="A606" s="36" t="s">
        <v>133</v>
      </c>
      <c r="B606" s="38" t="s">
        <v>1568</v>
      </c>
      <c r="C606" s="36">
        <v>-14.000555547599999</v>
      </c>
      <c r="D606" s="36">
        <v>130.719583339</v>
      </c>
      <c r="E606" s="36">
        <v>262</v>
      </c>
      <c r="F606" s="36">
        <v>12</v>
      </c>
      <c r="G606" s="36">
        <v>4</v>
      </c>
      <c r="H606" s="36">
        <v>1840</v>
      </c>
      <c r="I606" s="36">
        <v>6.9</v>
      </c>
      <c r="J606" s="36">
        <v>1.3</v>
      </c>
      <c r="K606" s="36">
        <v>3</v>
      </c>
      <c r="L606" s="37">
        <f t="shared" si="21"/>
        <v>33.333333333333329</v>
      </c>
      <c r="M606" s="37">
        <f t="shared" si="22"/>
        <v>2.177777777777778</v>
      </c>
    </row>
    <row r="607" spans="1:13" x14ac:dyDescent="0.2">
      <c r="A607" s="36" t="s">
        <v>141</v>
      </c>
      <c r="B607" s="38" t="s">
        <v>1568</v>
      </c>
      <c r="C607" s="36">
        <v>-15.861987167900001</v>
      </c>
      <c r="D607" s="36">
        <v>129.624209396</v>
      </c>
      <c r="E607" s="36">
        <v>269</v>
      </c>
      <c r="F607" s="36">
        <v>22</v>
      </c>
      <c r="G607" s="36">
        <v>4</v>
      </c>
      <c r="H607" s="36">
        <v>1553</v>
      </c>
      <c r="I607" s="36">
        <v>3.8</v>
      </c>
      <c r="J607" s="36">
        <v>0.5</v>
      </c>
      <c r="K607" s="36">
        <v>8</v>
      </c>
      <c r="L607" s="37">
        <f t="shared" si="21"/>
        <v>18.181818181818183</v>
      </c>
      <c r="M607" s="37">
        <f t="shared" si="22"/>
        <v>2.177777777777778</v>
      </c>
    </row>
    <row r="608" spans="1:13" x14ac:dyDescent="0.2">
      <c r="A608" s="36" t="s">
        <v>148</v>
      </c>
      <c r="B608" s="38" t="s">
        <v>1568</v>
      </c>
      <c r="C608" s="36">
        <v>-15.7851110823</v>
      </c>
      <c r="D608" s="36">
        <v>129.713444423</v>
      </c>
      <c r="E608" s="36">
        <v>286</v>
      </c>
      <c r="F608" s="36">
        <v>24</v>
      </c>
      <c r="G608" s="36">
        <v>4</v>
      </c>
      <c r="H608" s="36">
        <v>2618</v>
      </c>
      <c r="I608" s="36">
        <v>3.8</v>
      </c>
      <c r="J608" s="36">
        <v>0.3</v>
      </c>
      <c r="K608" s="36">
        <v>13</v>
      </c>
      <c r="L608" s="37">
        <f t="shared" si="21"/>
        <v>16.666666666666664</v>
      </c>
      <c r="M608" s="37">
        <f t="shared" si="22"/>
        <v>2.177777777777778</v>
      </c>
    </row>
    <row r="609" spans="1:13" x14ac:dyDescent="0.2">
      <c r="A609" s="36" t="s">
        <v>149</v>
      </c>
      <c r="B609" s="38" t="s">
        <v>1568</v>
      </c>
      <c r="C609" s="36">
        <v>-15.7849074283</v>
      </c>
      <c r="D609" s="36">
        <v>129.70879632500001</v>
      </c>
      <c r="E609" s="36">
        <v>281</v>
      </c>
      <c r="F609" s="36">
        <v>20</v>
      </c>
      <c r="G609" s="36">
        <v>4</v>
      </c>
      <c r="H609" s="36">
        <v>2222</v>
      </c>
      <c r="I609" s="36">
        <v>5.5</v>
      </c>
      <c r="J609" s="36">
        <v>0.7</v>
      </c>
      <c r="K609" s="36">
        <v>5</v>
      </c>
      <c r="L609" s="37">
        <f t="shared" si="21"/>
        <v>20</v>
      </c>
      <c r="M609" s="37">
        <f t="shared" si="22"/>
        <v>2.177777777777778</v>
      </c>
    </row>
    <row r="610" spans="1:13" x14ac:dyDescent="0.2">
      <c r="A610" s="36" t="s">
        <v>156</v>
      </c>
      <c r="B610" s="38" t="s">
        <v>1568</v>
      </c>
      <c r="C610" s="36">
        <v>-15.7549382847</v>
      </c>
      <c r="D610" s="36">
        <v>129.32743828900001</v>
      </c>
      <c r="E610" s="36">
        <v>339</v>
      </c>
      <c r="F610" s="36">
        <v>18</v>
      </c>
      <c r="G610" s="36">
        <v>4</v>
      </c>
      <c r="H610" s="36">
        <v>2613</v>
      </c>
      <c r="I610" s="36">
        <v>6.8</v>
      </c>
      <c r="J610" s="36">
        <v>0.9</v>
      </c>
      <c r="K610" s="36">
        <v>5</v>
      </c>
      <c r="L610" s="37">
        <f t="shared" si="21"/>
        <v>22.222222222222221</v>
      </c>
      <c r="M610" s="37">
        <f t="shared" si="22"/>
        <v>2.177777777777778</v>
      </c>
    </row>
    <row r="611" spans="1:13" x14ac:dyDescent="0.2">
      <c r="A611" s="36" t="s">
        <v>157</v>
      </c>
      <c r="B611" s="38" t="s">
        <v>1568</v>
      </c>
      <c r="C611" s="36">
        <v>-15.7516666647</v>
      </c>
      <c r="D611" s="36">
        <v>129.335000003</v>
      </c>
      <c r="E611" s="36">
        <v>320</v>
      </c>
      <c r="F611" s="36">
        <v>20</v>
      </c>
      <c r="G611" s="36">
        <v>4</v>
      </c>
      <c r="H611" s="36">
        <v>2566</v>
      </c>
      <c r="I611" s="36">
        <v>5.8</v>
      </c>
      <c r="J611" s="36">
        <v>0.7</v>
      </c>
      <c r="K611" s="36">
        <v>6</v>
      </c>
      <c r="L611" s="37">
        <f t="shared" si="21"/>
        <v>20</v>
      </c>
      <c r="M611" s="37">
        <f t="shared" si="22"/>
        <v>2.177777777777778</v>
      </c>
    </row>
    <row r="612" spans="1:13" x14ac:dyDescent="0.2">
      <c r="A612" s="36" t="s">
        <v>160</v>
      </c>
      <c r="B612" s="38" t="s">
        <v>1568</v>
      </c>
      <c r="C612" s="36">
        <v>-15.742888880100001</v>
      </c>
      <c r="D612" s="36">
        <v>129.33066666299999</v>
      </c>
      <c r="E612" s="36">
        <v>329</v>
      </c>
      <c r="F612" s="36">
        <v>16</v>
      </c>
      <c r="G612" s="36">
        <v>4</v>
      </c>
      <c r="H612" s="36">
        <v>2255</v>
      </c>
      <c r="I612" s="36">
        <v>6.6</v>
      </c>
      <c r="J612" s="36">
        <v>1</v>
      </c>
      <c r="K612" s="36">
        <v>4</v>
      </c>
      <c r="L612" s="37">
        <f t="shared" si="21"/>
        <v>25</v>
      </c>
      <c r="M612" s="37">
        <f t="shared" si="22"/>
        <v>2.177777777777778</v>
      </c>
    </row>
    <row r="613" spans="1:13" x14ac:dyDescent="0.2">
      <c r="A613" s="36" t="s">
        <v>166</v>
      </c>
      <c r="B613" s="38" t="s">
        <v>1568</v>
      </c>
      <c r="C613" s="36">
        <v>-15.719583331100001</v>
      </c>
      <c r="D613" s="36">
        <v>129.76138889500001</v>
      </c>
      <c r="E613" s="36">
        <v>239</v>
      </c>
      <c r="F613" s="36">
        <v>22</v>
      </c>
      <c r="G613" s="36">
        <v>4</v>
      </c>
      <c r="H613" s="36">
        <v>2407</v>
      </c>
      <c r="I613" s="36">
        <v>5.8</v>
      </c>
      <c r="J613" s="36">
        <v>0.7</v>
      </c>
      <c r="K613" s="36">
        <v>6</v>
      </c>
      <c r="L613" s="37">
        <f t="shared" si="21"/>
        <v>18.181818181818183</v>
      </c>
      <c r="M613" s="37">
        <f t="shared" si="22"/>
        <v>2.177777777777778</v>
      </c>
    </row>
    <row r="614" spans="1:13" x14ac:dyDescent="0.2">
      <c r="A614" s="36" t="s">
        <v>168</v>
      </c>
      <c r="B614" s="38" t="s">
        <v>1568</v>
      </c>
      <c r="C614" s="36">
        <v>-15.718939410200001</v>
      </c>
      <c r="D614" s="36">
        <v>129.78810608500001</v>
      </c>
      <c r="E614" s="36">
        <v>271</v>
      </c>
      <c r="F614" s="36">
        <v>15</v>
      </c>
      <c r="G614" s="36">
        <v>4</v>
      </c>
      <c r="H614" s="36">
        <v>2369</v>
      </c>
      <c r="I614" s="36">
        <v>6.6</v>
      </c>
      <c r="J614" s="36">
        <v>0.9</v>
      </c>
      <c r="K614" s="36">
        <v>4</v>
      </c>
      <c r="L614" s="37">
        <f t="shared" si="21"/>
        <v>26.666666666666668</v>
      </c>
      <c r="M614" s="37">
        <f t="shared" si="22"/>
        <v>2.177777777777778</v>
      </c>
    </row>
    <row r="615" spans="1:13" x14ac:dyDescent="0.2">
      <c r="A615" s="36" t="s">
        <v>172</v>
      </c>
      <c r="B615" s="38" t="s">
        <v>1568</v>
      </c>
      <c r="C615" s="36">
        <v>-15.7161111088</v>
      </c>
      <c r="D615" s="36">
        <v>129.771111117</v>
      </c>
      <c r="E615" s="36">
        <v>250</v>
      </c>
      <c r="F615" s="36">
        <v>12</v>
      </c>
      <c r="G615" s="36">
        <v>4</v>
      </c>
      <c r="H615" s="36">
        <v>1712</v>
      </c>
      <c r="I615" s="36">
        <v>6.4</v>
      </c>
      <c r="J615" s="36">
        <v>1.2</v>
      </c>
      <c r="K615" s="36">
        <v>3</v>
      </c>
      <c r="L615" s="37">
        <f t="shared" si="21"/>
        <v>33.333333333333329</v>
      </c>
      <c r="M615" s="37">
        <f t="shared" si="22"/>
        <v>2.177777777777778</v>
      </c>
    </row>
    <row r="616" spans="1:13" x14ac:dyDescent="0.2">
      <c r="A616" s="36" t="s">
        <v>174</v>
      </c>
      <c r="B616" s="38" t="s">
        <v>1568</v>
      </c>
      <c r="C616" s="36">
        <v>-15.7144444422</v>
      </c>
      <c r="D616" s="36">
        <v>129.778611117</v>
      </c>
      <c r="E616" s="36">
        <v>250</v>
      </c>
      <c r="F616" s="36">
        <v>18</v>
      </c>
      <c r="G616" s="36">
        <v>4</v>
      </c>
      <c r="H616" s="36">
        <v>2315</v>
      </c>
      <c r="I616" s="36">
        <v>6.1</v>
      </c>
      <c r="J616" s="36">
        <v>0.8</v>
      </c>
      <c r="K616" s="36">
        <v>5</v>
      </c>
      <c r="L616" s="37">
        <f t="shared" si="21"/>
        <v>22.222222222222221</v>
      </c>
      <c r="M616" s="37">
        <f t="shared" si="22"/>
        <v>2.177777777777778</v>
      </c>
    </row>
    <row r="617" spans="1:13" x14ac:dyDescent="0.2">
      <c r="A617" s="36" t="s">
        <v>175</v>
      </c>
      <c r="B617" s="38" t="s">
        <v>1568</v>
      </c>
      <c r="C617" s="36">
        <v>-15.7129166644</v>
      </c>
      <c r="D617" s="36">
        <v>129.77958333999999</v>
      </c>
      <c r="E617" s="36">
        <v>249</v>
      </c>
      <c r="F617" s="36">
        <v>20</v>
      </c>
      <c r="G617" s="36">
        <v>4</v>
      </c>
      <c r="H617" s="36">
        <v>2680</v>
      </c>
      <c r="I617" s="36">
        <v>7.2</v>
      </c>
      <c r="J617" s="36">
        <v>1</v>
      </c>
      <c r="K617" s="36">
        <v>4</v>
      </c>
      <c r="L617" s="37">
        <f t="shared" si="21"/>
        <v>20</v>
      </c>
      <c r="M617" s="37">
        <f t="shared" si="22"/>
        <v>2.177777777777778</v>
      </c>
    </row>
    <row r="618" spans="1:13" x14ac:dyDescent="0.2">
      <c r="A618" s="36" t="s">
        <v>176</v>
      </c>
      <c r="B618" s="38" t="s">
        <v>1568</v>
      </c>
      <c r="C618" s="36">
        <v>-15.712301565600001</v>
      </c>
      <c r="D618" s="36">
        <v>129.785753994</v>
      </c>
      <c r="E618" s="36">
        <v>259</v>
      </c>
      <c r="F618" s="36">
        <v>17</v>
      </c>
      <c r="G618" s="36">
        <v>4</v>
      </c>
      <c r="H618" s="36">
        <v>2621</v>
      </c>
      <c r="I618" s="36">
        <v>7.1</v>
      </c>
      <c r="J618" s="36">
        <v>1</v>
      </c>
      <c r="K618" s="36">
        <v>4</v>
      </c>
      <c r="L618" s="37">
        <f t="shared" si="21"/>
        <v>23.52941176470588</v>
      </c>
      <c r="M618" s="37">
        <f t="shared" si="22"/>
        <v>2.177777777777778</v>
      </c>
    </row>
    <row r="619" spans="1:13" x14ac:dyDescent="0.2">
      <c r="A619" s="36" t="s">
        <v>177</v>
      </c>
      <c r="B619" s="38" t="s">
        <v>1568</v>
      </c>
      <c r="C619" s="36">
        <v>-15.7112036788</v>
      </c>
      <c r="D619" s="36">
        <v>129.78194445099999</v>
      </c>
      <c r="E619" s="36">
        <v>249</v>
      </c>
      <c r="F619" s="36">
        <v>11</v>
      </c>
      <c r="G619" s="36">
        <v>4</v>
      </c>
      <c r="H619" s="36">
        <v>1770</v>
      </c>
      <c r="I619" s="36">
        <v>6.3</v>
      </c>
      <c r="J619" s="36">
        <v>1.1000000000000001</v>
      </c>
      <c r="K619" s="36">
        <v>3</v>
      </c>
      <c r="L619" s="37">
        <f t="shared" si="21"/>
        <v>36.363636363636367</v>
      </c>
      <c r="M619" s="37">
        <f t="shared" si="22"/>
        <v>2.177777777777778</v>
      </c>
    </row>
    <row r="620" spans="1:13" x14ac:dyDescent="0.2">
      <c r="A620" s="36" t="s">
        <v>180</v>
      </c>
      <c r="B620" s="38" t="s">
        <v>1568</v>
      </c>
      <c r="C620" s="36">
        <v>-15.705833330999999</v>
      </c>
      <c r="D620" s="36">
        <v>129.798703687</v>
      </c>
      <c r="E620" s="36">
        <v>239</v>
      </c>
      <c r="F620" s="36">
        <v>26</v>
      </c>
      <c r="G620" s="36">
        <v>4</v>
      </c>
      <c r="H620" s="36">
        <v>1132</v>
      </c>
      <c r="I620" s="36">
        <v>2</v>
      </c>
      <c r="J620" s="36">
        <v>0.2</v>
      </c>
      <c r="K620" s="36">
        <v>21</v>
      </c>
      <c r="L620" s="37">
        <f t="shared" si="21"/>
        <v>15.384615384615385</v>
      </c>
      <c r="M620" s="37">
        <f t="shared" si="22"/>
        <v>2.177777777777778</v>
      </c>
    </row>
    <row r="621" spans="1:13" x14ac:dyDescent="0.2">
      <c r="A621" s="36" t="s">
        <v>184</v>
      </c>
      <c r="B621" s="38" t="s">
        <v>1568</v>
      </c>
      <c r="C621" s="36">
        <v>-15.7038888865</v>
      </c>
      <c r="D621" s="36">
        <v>129.80694445099999</v>
      </c>
      <c r="E621" s="36">
        <v>260</v>
      </c>
      <c r="F621" s="36">
        <v>28</v>
      </c>
      <c r="G621" s="36">
        <v>4</v>
      </c>
      <c r="H621" s="36">
        <v>2082</v>
      </c>
      <c r="I621" s="36">
        <v>3.4</v>
      </c>
      <c r="J621" s="36">
        <v>0.3</v>
      </c>
      <c r="K621" s="36">
        <v>13</v>
      </c>
      <c r="L621" s="37">
        <f t="shared" si="21"/>
        <v>14.285714285714285</v>
      </c>
      <c r="M621" s="37">
        <f t="shared" si="22"/>
        <v>2.177777777777778</v>
      </c>
    </row>
    <row r="622" spans="1:13" x14ac:dyDescent="0.2">
      <c r="A622" s="36" t="s">
        <v>188</v>
      </c>
      <c r="B622" s="38" t="s">
        <v>1568</v>
      </c>
      <c r="C622" s="36">
        <v>-15.6973263865</v>
      </c>
      <c r="D622" s="36">
        <v>129.815937507</v>
      </c>
      <c r="E622" s="36">
        <v>247</v>
      </c>
      <c r="F622" s="36">
        <v>34</v>
      </c>
      <c r="G622" s="36">
        <v>4</v>
      </c>
      <c r="H622" s="36">
        <v>762</v>
      </c>
      <c r="I622" s="36">
        <v>1.1000000000000001</v>
      </c>
      <c r="J622" s="36">
        <v>0.1</v>
      </c>
      <c r="K622" s="36">
        <v>57</v>
      </c>
      <c r="L622" s="37">
        <f t="shared" si="21"/>
        <v>11.76470588235294</v>
      </c>
      <c r="M622" s="37">
        <f t="shared" si="22"/>
        <v>2.177777777777778</v>
      </c>
    </row>
    <row r="623" spans="1:13" x14ac:dyDescent="0.2">
      <c r="A623" s="36" t="s">
        <v>198</v>
      </c>
      <c r="B623" s="38" t="s">
        <v>1568</v>
      </c>
      <c r="C623" s="36">
        <v>-15.678055553</v>
      </c>
      <c r="D623" s="36">
        <v>129.84583334000001</v>
      </c>
      <c r="E623" s="36">
        <v>290</v>
      </c>
      <c r="F623" s="36">
        <v>24</v>
      </c>
      <c r="G623" s="36">
        <v>4</v>
      </c>
      <c r="H623" s="36">
        <v>1501</v>
      </c>
      <c r="I623" s="36">
        <v>3.2</v>
      </c>
      <c r="J623" s="36">
        <v>0.3</v>
      </c>
      <c r="K623" s="36">
        <v>12</v>
      </c>
      <c r="L623" s="37">
        <f t="shared" si="21"/>
        <v>16.666666666666664</v>
      </c>
      <c r="M623" s="37">
        <f t="shared" si="22"/>
        <v>2.177777777777778</v>
      </c>
    </row>
    <row r="624" spans="1:13" x14ac:dyDescent="0.2">
      <c r="A624" s="36" t="s">
        <v>209</v>
      </c>
      <c r="B624" s="38" t="s">
        <v>1568</v>
      </c>
      <c r="C624" s="36">
        <v>-15.650833330499999</v>
      </c>
      <c r="D624" s="36">
        <v>129.86027778499999</v>
      </c>
      <c r="E624" s="36">
        <v>260</v>
      </c>
      <c r="F624" s="36">
        <v>26</v>
      </c>
      <c r="G624" s="36">
        <v>4</v>
      </c>
      <c r="H624" s="36">
        <v>276</v>
      </c>
      <c r="I624" s="36">
        <v>0.8</v>
      </c>
      <c r="J624" s="36">
        <v>0.1</v>
      </c>
      <c r="K624" s="36">
        <v>34</v>
      </c>
      <c r="L624" s="37">
        <f t="shared" si="21"/>
        <v>15.384615384615385</v>
      </c>
      <c r="M624" s="37">
        <f t="shared" si="22"/>
        <v>2.177777777777778</v>
      </c>
    </row>
    <row r="625" spans="1:13" x14ac:dyDescent="0.2">
      <c r="A625" s="36" t="s">
        <v>216</v>
      </c>
      <c r="B625" s="38" t="s">
        <v>1568</v>
      </c>
      <c r="C625" s="36">
        <v>-15.633333330399999</v>
      </c>
      <c r="D625" s="36">
        <v>129.89944445200001</v>
      </c>
      <c r="E625" s="36">
        <v>230</v>
      </c>
      <c r="F625" s="36">
        <v>27</v>
      </c>
      <c r="G625" s="36">
        <v>4</v>
      </c>
      <c r="H625" s="36">
        <v>426</v>
      </c>
      <c r="I625" s="36">
        <v>1.1000000000000001</v>
      </c>
      <c r="J625" s="36">
        <v>0.1</v>
      </c>
      <c r="K625" s="36">
        <v>32</v>
      </c>
      <c r="L625" s="37">
        <f t="shared" si="21"/>
        <v>14.814814814814813</v>
      </c>
      <c r="M625" s="37">
        <f t="shared" si="22"/>
        <v>2.177777777777778</v>
      </c>
    </row>
    <row r="626" spans="1:13" x14ac:dyDescent="0.2">
      <c r="A626" s="36" t="s">
        <v>221</v>
      </c>
      <c r="B626" s="38" t="s">
        <v>1568</v>
      </c>
      <c r="C626" s="36">
        <v>-15.628555566099999</v>
      </c>
      <c r="D626" s="36">
        <v>129.92861111900001</v>
      </c>
      <c r="E626" s="36">
        <v>211</v>
      </c>
      <c r="F626" s="36">
        <v>15</v>
      </c>
      <c r="G626" s="36">
        <v>4</v>
      </c>
      <c r="H626" s="36">
        <v>1917</v>
      </c>
      <c r="I626" s="36">
        <v>5.8</v>
      </c>
      <c r="J626" s="36">
        <v>0.9</v>
      </c>
      <c r="K626" s="36">
        <v>5</v>
      </c>
      <c r="L626" s="37">
        <f t="shared" si="21"/>
        <v>26.666666666666668</v>
      </c>
      <c r="M626" s="37">
        <f t="shared" si="22"/>
        <v>2.177777777777778</v>
      </c>
    </row>
    <row r="627" spans="1:13" x14ac:dyDescent="0.2">
      <c r="A627" s="36" t="s">
        <v>223</v>
      </c>
      <c r="B627" s="38" t="s">
        <v>1568</v>
      </c>
      <c r="C627" s="36">
        <v>-15.6259027748</v>
      </c>
      <c r="D627" s="36">
        <v>129.906944452</v>
      </c>
      <c r="E627" s="36">
        <v>209</v>
      </c>
      <c r="F627" s="36">
        <v>23</v>
      </c>
      <c r="G627" s="36">
        <v>4</v>
      </c>
      <c r="H627" s="36">
        <v>639</v>
      </c>
      <c r="I627" s="36">
        <v>1</v>
      </c>
      <c r="J627" s="36">
        <v>0.1</v>
      </c>
      <c r="K627" s="36">
        <v>45</v>
      </c>
      <c r="L627" s="37">
        <f t="shared" si="21"/>
        <v>17.391304347826086</v>
      </c>
      <c r="M627" s="37">
        <f t="shared" si="22"/>
        <v>2.177777777777778</v>
      </c>
    </row>
    <row r="628" spans="1:13" x14ac:dyDescent="0.2">
      <c r="A628" s="36" t="s">
        <v>225</v>
      </c>
      <c r="B628" s="38" t="s">
        <v>1568</v>
      </c>
      <c r="C628" s="36">
        <v>-15.6238095402</v>
      </c>
      <c r="D628" s="36">
        <v>129.931865106</v>
      </c>
      <c r="E628" s="36">
        <v>221</v>
      </c>
      <c r="F628" s="36">
        <v>17</v>
      </c>
      <c r="G628" s="36">
        <v>4</v>
      </c>
      <c r="H628" s="36">
        <v>2316</v>
      </c>
      <c r="I628" s="36">
        <v>6</v>
      </c>
      <c r="J628" s="36">
        <v>0.8</v>
      </c>
      <c r="K628" s="36">
        <v>5</v>
      </c>
      <c r="L628" s="37">
        <f t="shared" si="21"/>
        <v>23.52941176470588</v>
      </c>
      <c r="M628" s="37">
        <f t="shared" si="22"/>
        <v>2.177777777777778</v>
      </c>
    </row>
    <row r="629" spans="1:13" x14ac:dyDescent="0.2">
      <c r="A629" s="36" t="s">
        <v>236</v>
      </c>
      <c r="B629" s="38" t="s">
        <v>1568</v>
      </c>
      <c r="C629" s="36">
        <v>-15.613611108000001</v>
      </c>
      <c r="D629" s="36">
        <v>129.95888889700001</v>
      </c>
      <c r="E629" s="36">
        <v>210</v>
      </c>
      <c r="F629" s="36">
        <v>19</v>
      </c>
      <c r="G629" s="36">
        <v>4</v>
      </c>
      <c r="H629" s="36">
        <v>2160</v>
      </c>
      <c r="I629" s="36">
        <v>5.0999999999999996</v>
      </c>
      <c r="J629" s="36">
        <v>0.6</v>
      </c>
      <c r="K629" s="36">
        <v>6</v>
      </c>
      <c r="L629" s="37">
        <f t="shared" si="21"/>
        <v>21.052631578947366</v>
      </c>
      <c r="M629" s="37">
        <f t="shared" si="22"/>
        <v>2.177777777777778</v>
      </c>
    </row>
    <row r="630" spans="1:13" x14ac:dyDescent="0.2">
      <c r="A630" s="36" t="s">
        <v>242</v>
      </c>
      <c r="B630" s="38" t="s">
        <v>1568</v>
      </c>
      <c r="C630" s="36">
        <v>-15.6029012013</v>
      </c>
      <c r="D630" s="36">
        <v>129.981790101</v>
      </c>
      <c r="E630" s="36">
        <v>206</v>
      </c>
      <c r="F630" s="36">
        <v>22</v>
      </c>
      <c r="G630" s="36">
        <v>4</v>
      </c>
      <c r="H630" s="36">
        <v>1742</v>
      </c>
      <c r="I630" s="36">
        <v>3.9</v>
      </c>
      <c r="J630" s="36">
        <v>0.4</v>
      </c>
      <c r="K630" s="36">
        <v>9</v>
      </c>
      <c r="L630" s="37">
        <f t="shared" si="21"/>
        <v>18.181818181818183</v>
      </c>
      <c r="M630" s="37">
        <f t="shared" si="22"/>
        <v>2.177777777777778</v>
      </c>
    </row>
    <row r="631" spans="1:13" x14ac:dyDescent="0.2">
      <c r="A631" s="36" t="s">
        <v>250</v>
      </c>
      <c r="B631" s="38" t="s">
        <v>1568</v>
      </c>
      <c r="C631" s="36">
        <v>-15.569444441</v>
      </c>
      <c r="D631" s="36">
        <v>129.12629629400001</v>
      </c>
      <c r="E631" s="36">
        <v>262</v>
      </c>
      <c r="F631" s="36">
        <v>25</v>
      </c>
      <c r="G631" s="36">
        <v>4</v>
      </c>
      <c r="H631" s="36">
        <v>2408</v>
      </c>
      <c r="I631" s="36">
        <v>3.3</v>
      </c>
      <c r="J631" s="36">
        <v>0.2</v>
      </c>
      <c r="K631" s="36">
        <v>15</v>
      </c>
      <c r="L631" s="37">
        <f t="shared" si="21"/>
        <v>16</v>
      </c>
      <c r="M631" s="37">
        <f t="shared" si="22"/>
        <v>2.177777777777778</v>
      </c>
    </row>
    <row r="632" spans="1:13" x14ac:dyDescent="0.2">
      <c r="A632" s="36" t="s">
        <v>261</v>
      </c>
      <c r="B632" s="38" t="s">
        <v>1568</v>
      </c>
      <c r="C632" s="36">
        <v>-15.399166661900001</v>
      </c>
      <c r="D632" s="36">
        <v>129.56638889300001</v>
      </c>
      <c r="E632" s="36">
        <v>260</v>
      </c>
      <c r="F632" s="36">
        <v>13</v>
      </c>
      <c r="G632" s="36">
        <v>4</v>
      </c>
      <c r="H632" s="36">
        <v>1948</v>
      </c>
      <c r="I632" s="36">
        <v>6.1</v>
      </c>
      <c r="J632" s="36">
        <v>1</v>
      </c>
      <c r="K632" s="36">
        <v>4</v>
      </c>
      <c r="L632" s="37">
        <f t="shared" si="21"/>
        <v>30.76923076923077</v>
      </c>
      <c r="M632" s="37">
        <f t="shared" si="22"/>
        <v>2.177777777777778</v>
      </c>
    </row>
    <row r="633" spans="1:13" x14ac:dyDescent="0.2">
      <c r="A633" s="36" t="s">
        <v>266</v>
      </c>
      <c r="B633" s="38" t="s">
        <v>1568</v>
      </c>
      <c r="C633" s="36">
        <v>-15.2263888827</v>
      </c>
      <c r="D633" s="36">
        <v>129.96972223</v>
      </c>
      <c r="E633" s="36">
        <v>250</v>
      </c>
      <c r="F633" s="36">
        <v>40</v>
      </c>
      <c r="G633" s="36">
        <v>4</v>
      </c>
      <c r="H633" s="36">
        <v>2346</v>
      </c>
      <c r="I633" s="36">
        <v>1.9</v>
      </c>
      <c r="J633" s="36">
        <v>0.1</v>
      </c>
      <c r="K633" s="36">
        <v>46</v>
      </c>
      <c r="L633" s="37">
        <f t="shared" si="21"/>
        <v>10</v>
      </c>
      <c r="M633" s="37">
        <f t="shared" si="22"/>
        <v>2.177777777777778</v>
      </c>
    </row>
    <row r="634" spans="1:13" x14ac:dyDescent="0.2">
      <c r="A634" s="36" t="s">
        <v>272</v>
      </c>
      <c r="B634" s="38" t="s">
        <v>1568</v>
      </c>
      <c r="C634" s="36">
        <v>-15.213958327</v>
      </c>
      <c r="D634" s="36">
        <v>129.96409722999999</v>
      </c>
      <c r="E634" s="36">
        <v>239</v>
      </c>
      <c r="F634" s="36">
        <v>25</v>
      </c>
      <c r="G634" s="36">
        <v>4</v>
      </c>
      <c r="H634" s="36">
        <v>1284</v>
      </c>
      <c r="I634" s="36">
        <v>2.8</v>
      </c>
      <c r="J634" s="36">
        <v>0.3</v>
      </c>
      <c r="K634" s="36">
        <v>14</v>
      </c>
      <c r="L634" s="37">
        <f t="shared" si="21"/>
        <v>16</v>
      </c>
      <c r="M634" s="37">
        <f t="shared" si="22"/>
        <v>2.177777777777778</v>
      </c>
    </row>
    <row r="635" spans="1:13" x14ac:dyDescent="0.2">
      <c r="A635" s="36" t="s">
        <v>283</v>
      </c>
      <c r="B635" s="38" t="s">
        <v>1568</v>
      </c>
      <c r="C635" s="36">
        <v>-15.2061111048</v>
      </c>
      <c r="D635" s="36">
        <v>129.99361111900001</v>
      </c>
      <c r="E635" s="36">
        <v>260</v>
      </c>
      <c r="F635" s="36">
        <v>34</v>
      </c>
      <c r="G635" s="36">
        <v>4</v>
      </c>
      <c r="H635" s="36">
        <v>515</v>
      </c>
      <c r="I635" s="36">
        <v>1.3</v>
      </c>
      <c r="J635" s="36">
        <v>0.2</v>
      </c>
      <c r="K635" s="36">
        <v>28</v>
      </c>
      <c r="L635" s="37">
        <f t="shared" si="21"/>
        <v>11.76470588235294</v>
      </c>
      <c r="M635" s="37">
        <f t="shared" si="22"/>
        <v>2.177777777777778</v>
      </c>
    </row>
    <row r="636" spans="1:13" x14ac:dyDescent="0.2">
      <c r="A636" s="36" t="s">
        <v>284</v>
      </c>
      <c r="B636" s="38" t="s">
        <v>1568</v>
      </c>
      <c r="C636" s="36">
        <v>-15.2052777714</v>
      </c>
      <c r="D636" s="36">
        <v>129.971111119</v>
      </c>
      <c r="E636" s="36">
        <v>260</v>
      </c>
      <c r="F636" s="36">
        <v>11</v>
      </c>
      <c r="G636" s="36">
        <v>4</v>
      </c>
      <c r="H636" s="36">
        <v>1959</v>
      </c>
      <c r="I636" s="36">
        <v>7.6</v>
      </c>
      <c r="J636" s="36">
        <v>1.5</v>
      </c>
      <c r="K636" s="36">
        <v>3</v>
      </c>
      <c r="L636" s="37">
        <f t="shared" si="21"/>
        <v>36.363636363636367</v>
      </c>
      <c r="M636" s="37">
        <f t="shared" si="22"/>
        <v>2.177777777777778</v>
      </c>
    </row>
    <row r="637" spans="1:13" x14ac:dyDescent="0.2">
      <c r="A637" s="36" t="s">
        <v>291</v>
      </c>
      <c r="B637" s="38" t="s">
        <v>1568</v>
      </c>
      <c r="C637" s="36">
        <v>-15.1999444482</v>
      </c>
      <c r="D637" s="36">
        <v>129.89494446200001</v>
      </c>
      <c r="E637" s="36">
        <v>219</v>
      </c>
      <c r="F637" s="36">
        <v>22</v>
      </c>
      <c r="G637" s="36">
        <v>4</v>
      </c>
      <c r="H637" s="36">
        <v>2234</v>
      </c>
      <c r="I637" s="36">
        <v>5.0999999999999996</v>
      </c>
      <c r="J637" s="36">
        <v>0.6</v>
      </c>
      <c r="K637" s="36">
        <v>7</v>
      </c>
      <c r="L637" s="37">
        <f t="shared" si="21"/>
        <v>18.181818181818183</v>
      </c>
      <c r="M637" s="37">
        <f t="shared" si="22"/>
        <v>2.177777777777778</v>
      </c>
    </row>
    <row r="638" spans="1:13" x14ac:dyDescent="0.2">
      <c r="A638" s="36" t="s">
        <v>296</v>
      </c>
      <c r="B638" s="38" t="s">
        <v>1568</v>
      </c>
      <c r="C638" s="36">
        <v>-15.1926110979</v>
      </c>
      <c r="D638" s="36">
        <v>129.88677777800001</v>
      </c>
      <c r="E638" s="36">
        <v>209</v>
      </c>
      <c r="F638" s="36">
        <v>18</v>
      </c>
      <c r="G638" s="36">
        <v>4</v>
      </c>
      <c r="H638" s="36">
        <v>1406</v>
      </c>
      <c r="I638" s="36">
        <v>4.5</v>
      </c>
      <c r="J638" s="36">
        <v>0.7</v>
      </c>
      <c r="K638" s="36">
        <v>5</v>
      </c>
      <c r="L638" s="37">
        <f t="shared" si="21"/>
        <v>22.222222222222221</v>
      </c>
      <c r="M638" s="37">
        <f t="shared" si="22"/>
        <v>2.177777777777778</v>
      </c>
    </row>
    <row r="639" spans="1:13" x14ac:dyDescent="0.2">
      <c r="A639" s="36" t="s">
        <v>313</v>
      </c>
      <c r="B639" s="38" t="s">
        <v>1568</v>
      </c>
      <c r="C639" s="36">
        <v>-15.1346794861</v>
      </c>
      <c r="D639" s="36">
        <v>129.944764959</v>
      </c>
      <c r="E639" s="36">
        <v>241</v>
      </c>
      <c r="F639" s="36">
        <v>28</v>
      </c>
      <c r="G639" s="36">
        <v>4</v>
      </c>
      <c r="H639" s="36">
        <v>1743</v>
      </c>
      <c r="I639" s="36">
        <v>3.1</v>
      </c>
      <c r="J639" s="36">
        <v>0.3</v>
      </c>
      <c r="K639" s="36">
        <v>14</v>
      </c>
      <c r="L639" s="37">
        <f t="shared" si="21"/>
        <v>14.285714285714285</v>
      </c>
      <c r="M639" s="37">
        <f t="shared" si="22"/>
        <v>2.177777777777778</v>
      </c>
    </row>
    <row r="640" spans="1:13" x14ac:dyDescent="0.2">
      <c r="A640" s="36" t="s">
        <v>318</v>
      </c>
      <c r="B640" s="38" t="s">
        <v>1568</v>
      </c>
      <c r="C640" s="36">
        <v>-15.124999992999999</v>
      </c>
      <c r="D640" s="36">
        <v>129.95777778499999</v>
      </c>
      <c r="E640" s="36">
        <v>240</v>
      </c>
      <c r="F640" s="36">
        <v>24</v>
      </c>
      <c r="G640" s="36">
        <v>4</v>
      </c>
      <c r="H640" s="36">
        <v>2623</v>
      </c>
      <c r="I640" s="36">
        <v>4.8</v>
      </c>
      <c r="J640" s="36">
        <v>0.4</v>
      </c>
      <c r="K640" s="36">
        <v>9</v>
      </c>
      <c r="L640" s="37">
        <f t="shared" si="21"/>
        <v>16.666666666666664</v>
      </c>
      <c r="M640" s="37">
        <f t="shared" si="22"/>
        <v>2.177777777777778</v>
      </c>
    </row>
    <row r="641" spans="1:13" x14ac:dyDescent="0.2">
      <c r="A641" s="36" t="s">
        <v>325</v>
      </c>
      <c r="B641" s="38" t="s">
        <v>1568</v>
      </c>
      <c r="C641" s="36">
        <v>-15.1119444373</v>
      </c>
      <c r="D641" s="36">
        <v>129.95375000799999</v>
      </c>
      <c r="E641" s="36">
        <v>229</v>
      </c>
      <c r="F641" s="36">
        <v>23</v>
      </c>
      <c r="G641" s="36">
        <v>4</v>
      </c>
      <c r="H641" s="36">
        <v>2470</v>
      </c>
      <c r="I641" s="36">
        <v>4.3</v>
      </c>
      <c r="J641" s="36">
        <v>0.4</v>
      </c>
      <c r="K641" s="36">
        <v>10</v>
      </c>
      <c r="L641" s="37">
        <f t="shared" si="21"/>
        <v>17.391304347826086</v>
      </c>
      <c r="M641" s="37">
        <f t="shared" si="22"/>
        <v>2.177777777777778</v>
      </c>
    </row>
    <row r="642" spans="1:13" x14ac:dyDescent="0.2">
      <c r="A642" s="36" t="s">
        <v>328</v>
      </c>
      <c r="B642" s="38" t="s">
        <v>1568</v>
      </c>
      <c r="C642" s="36">
        <v>-15.1053888597</v>
      </c>
      <c r="D642" s="36">
        <v>129.88461114</v>
      </c>
      <c r="E642" s="36">
        <v>219</v>
      </c>
      <c r="F642" s="36">
        <v>16</v>
      </c>
      <c r="G642" s="36">
        <v>4</v>
      </c>
      <c r="H642" s="36">
        <v>2626</v>
      </c>
      <c r="I642" s="36">
        <v>6.2</v>
      </c>
      <c r="J642" s="36">
        <v>0.7</v>
      </c>
      <c r="K642" s="36">
        <v>5</v>
      </c>
      <c r="L642" s="37">
        <f t="shared" si="21"/>
        <v>25</v>
      </c>
      <c r="M642" s="37">
        <f t="shared" si="22"/>
        <v>2.177777777777778</v>
      </c>
    </row>
    <row r="643" spans="1:13" x14ac:dyDescent="0.2">
      <c r="A643" s="36" t="s">
        <v>334</v>
      </c>
      <c r="B643" s="38" t="s">
        <v>1568</v>
      </c>
      <c r="C643" s="36">
        <v>-15.1013888817</v>
      </c>
      <c r="D643" s="36">
        <v>129.882500007</v>
      </c>
      <c r="E643" s="36">
        <v>230</v>
      </c>
      <c r="F643" s="36">
        <v>13</v>
      </c>
      <c r="G643" s="36">
        <v>4</v>
      </c>
      <c r="H643" s="36">
        <v>2199</v>
      </c>
      <c r="I643" s="36">
        <v>7</v>
      </c>
      <c r="J643" s="36">
        <v>1.1000000000000001</v>
      </c>
      <c r="K643" s="36">
        <v>3</v>
      </c>
      <c r="L643" s="37">
        <f t="shared" si="21"/>
        <v>30.76923076923077</v>
      </c>
      <c r="M643" s="37">
        <f t="shared" si="22"/>
        <v>2.177777777777778</v>
      </c>
    </row>
    <row r="644" spans="1:13" x14ac:dyDescent="0.2">
      <c r="A644" s="36" t="s">
        <v>340</v>
      </c>
      <c r="B644" s="38" t="s">
        <v>1568</v>
      </c>
      <c r="C644" s="36">
        <v>-15.0965873113</v>
      </c>
      <c r="D644" s="36">
        <v>129.79980157700001</v>
      </c>
      <c r="E644" s="36">
        <v>229</v>
      </c>
      <c r="F644" s="36">
        <v>21</v>
      </c>
      <c r="G644" s="36">
        <v>4</v>
      </c>
      <c r="H644" s="36">
        <v>1863</v>
      </c>
      <c r="I644" s="36">
        <v>3.2</v>
      </c>
      <c r="J644" s="36">
        <v>0.3</v>
      </c>
      <c r="K644" s="36">
        <v>14</v>
      </c>
      <c r="L644" s="37">
        <f t="shared" si="21"/>
        <v>19.047619047619047</v>
      </c>
      <c r="M644" s="37">
        <f t="shared" si="22"/>
        <v>2.177777777777778</v>
      </c>
    </row>
    <row r="645" spans="1:13" x14ac:dyDescent="0.2">
      <c r="A645" s="36" t="s">
        <v>344</v>
      </c>
      <c r="B645" s="38" t="s">
        <v>1568</v>
      </c>
      <c r="C645" s="36">
        <v>-15.0927777705</v>
      </c>
      <c r="D645" s="36">
        <v>129.89180556299999</v>
      </c>
      <c r="E645" s="36">
        <v>228</v>
      </c>
      <c r="F645" s="36">
        <v>41</v>
      </c>
      <c r="G645" s="36">
        <v>4</v>
      </c>
      <c r="H645" s="36">
        <v>1658</v>
      </c>
      <c r="I645" s="36">
        <v>2.6</v>
      </c>
      <c r="J645" s="36">
        <v>0.2</v>
      </c>
      <c r="K645" s="36">
        <v>22</v>
      </c>
      <c r="L645" s="37">
        <f t="shared" si="21"/>
        <v>9.7560975609756095</v>
      </c>
      <c r="M645" s="37">
        <f t="shared" si="22"/>
        <v>2.177777777777778</v>
      </c>
    </row>
    <row r="646" spans="1:13" x14ac:dyDescent="0.2">
      <c r="A646" s="36" t="s">
        <v>345</v>
      </c>
      <c r="B646" s="38" t="s">
        <v>1568</v>
      </c>
      <c r="C646" s="36">
        <v>-15.0913095287</v>
      </c>
      <c r="D646" s="36">
        <v>129.89035713800001</v>
      </c>
      <c r="E646" s="36">
        <v>229</v>
      </c>
      <c r="F646" s="36">
        <v>21</v>
      </c>
      <c r="G646" s="36">
        <v>4</v>
      </c>
      <c r="H646" s="36">
        <v>2506</v>
      </c>
      <c r="I646" s="36">
        <v>5.5</v>
      </c>
      <c r="J646" s="36">
        <v>0.6</v>
      </c>
      <c r="K646" s="36">
        <v>7</v>
      </c>
      <c r="L646" s="37">
        <f t="shared" si="21"/>
        <v>19.047619047619047</v>
      </c>
      <c r="M646" s="37">
        <f t="shared" si="22"/>
        <v>2.177777777777778</v>
      </c>
    </row>
    <row r="647" spans="1:13" x14ac:dyDescent="0.2">
      <c r="A647" s="36" t="s">
        <v>349</v>
      </c>
      <c r="B647" s="38" t="s">
        <v>1568</v>
      </c>
      <c r="C647" s="36">
        <v>-15.085833325999999</v>
      </c>
      <c r="D647" s="36">
        <v>129.75888889500001</v>
      </c>
      <c r="E647" s="36">
        <v>240</v>
      </c>
      <c r="F647" s="36">
        <v>12</v>
      </c>
      <c r="G647" s="36">
        <v>4</v>
      </c>
      <c r="H647" s="36">
        <v>2260</v>
      </c>
      <c r="I647" s="36">
        <v>8.1</v>
      </c>
      <c r="J647" s="36">
        <v>1.4</v>
      </c>
      <c r="K647" s="36">
        <v>3</v>
      </c>
      <c r="L647" s="37">
        <f t="shared" si="21"/>
        <v>33.333333333333329</v>
      </c>
      <c r="M647" s="37">
        <f t="shared" si="22"/>
        <v>2.177777777777778</v>
      </c>
    </row>
    <row r="648" spans="1:13" x14ac:dyDescent="0.2">
      <c r="A648" s="36" t="s">
        <v>354</v>
      </c>
      <c r="B648" s="38" t="s">
        <v>1568</v>
      </c>
      <c r="C648" s="36">
        <v>-15.082499992700001</v>
      </c>
      <c r="D648" s="36">
        <v>129.86944445099999</v>
      </c>
      <c r="E648" s="36">
        <v>240</v>
      </c>
      <c r="F648" s="36">
        <v>16</v>
      </c>
      <c r="G648" s="36">
        <v>4</v>
      </c>
      <c r="H648" s="36">
        <v>2139</v>
      </c>
      <c r="I648" s="36">
        <v>6.7</v>
      </c>
      <c r="J648" s="36">
        <v>1</v>
      </c>
      <c r="K648" s="36">
        <v>4</v>
      </c>
      <c r="L648" s="37">
        <f t="shared" si="21"/>
        <v>25</v>
      </c>
      <c r="M648" s="37">
        <f t="shared" si="22"/>
        <v>2.177777777777778</v>
      </c>
    </row>
    <row r="649" spans="1:13" x14ac:dyDescent="0.2">
      <c r="A649" s="36" t="s">
        <v>359</v>
      </c>
      <c r="B649" s="38" t="s">
        <v>1568</v>
      </c>
      <c r="C649" s="36">
        <v>-15.074166659299999</v>
      </c>
      <c r="D649" s="36">
        <v>129.87962965899999</v>
      </c>
      <c r="E649" s="36">
        <v>261</v>
      </c>
      <c r="F649" s="36">
        <v>12</v>
      </c>
      <c r="G649" s="36">
        <v>4</v>
      </c>
      <c r="H649" s="36">
        <v>2320</v>
      </c>
      <c r="I649" s="36">
        <v>8.4</v>
      </c>
      <c r="J649" s="36">
        <v>1.5</v>
      </c>
      <c r="K649" s="36">
        <v>3</v>
      </c>
      <c r="L649" s="37">
        <f t="shared" si="21"/>
        <v>33.333333333333329</v>
      </c>
      <c r="M649" s="37">
        <f t="shared" si="22"/>
        <v>2.177777777777778</v>
      </c>
    </row>
    <row r="650" spans="1:13" x14ac:dyDescent="0.2">
      <c r="A650" s="36" t="s">
        <v>375</v>
      </c>
      <c r="B650" s="38" t="s">
        <v>1568</v>
      </c>
      <c r="C650" s="36">
        <v>-15.0526388813</v>
      </c>
      <c r="D650" s="36">
        <v>129.74888889499999</v>
      </c>
      <c r="E650" s="36">
        <v>251</v>
      </c>
      <c r="F650" s="36">
        <v>31</v>
      </c>
      <c r="G650" s="36">
        <v>4</v>
      </c>
      <c r="H650" s="36">
        <v>2383</v>
      </c>
      <c r="I650" s="36">
        <v>3.2</v>
      </c>
      <c r="J650" s="36">
        <v>0.2</v>
      </c>
      <c r="K650" s="36">
        <v>16</v>
      </c>
      <c r="L650" s="37">
        <f t="shared" ref="L650:L713" si="23">G650/F650*100</f>
        <v>12.903225806451612</v>
      </c>
      <c r="M650" s="37">
        <f t="shared" ref="M650:M713" si="24">G650*9.8*250/3600*80%</f>
        <v>2.177777777777778</v>
      </c>
    </row>
    <row r="651" spans="1:13" x14ac:dyDescent="0.2">
      <c r="A651" s="36" t="s">
        <v>377</v>
      </c>
      <c r="B651" s="38" t="s">
        <v>1568</v>
      </c>
      <c r="C651" s="36">
        <v>-15.0490555496</v>
      </c>
      <c r="D651" s="36">
        <v>129.82011111599999</v>
      </c>
      <c r="E651" s="36">
        <v>231</v>
      </c>
      <c r="F651" s="36">
        <v>16</v>
      </c>
      <c r="G651" s="36">
        <v>4</v>
      </c>
      <c r="H651" s="36">
        <v>2259</v>
      </c>
      <c r="I651" s="36">
        <v>7</v>
      </c>
      <c r="J651" s="36">
        <v>1.1000000000000001</v>
      </c>
      <c r="K651" s="36">
        <v>4</v>
      </c>
      <c r="L651" s="37">
        <f t="shared" si="23"/>
        <v>25</v>
      </c>
      <c r="M651" s="37">
        <f t="shared" si="24"/>
        <v>2.177777777777778</v>
      </c>
    </row>
    <row r="652" spans="1:13" x14ac:dyDescent="0.2">
      <c r="A652" s="36" t="s">
        <v>382</v>
      </c>
      <c r="B652" s="38" t="s">
        <v>1568</v>
      </c>
      <c r="C652" s="36">
        <v>-15.0458333257</v>
      </c>
      <c r="D652" s="36">
        <v>129.81638889499999</v>
      </c>
      <c r="E652" s="36">
        <v>220</v>
      </c>
      <c r="F652" s="36">
        <v>18</v>
      </c>
      <c r="G652" s="36">
        <v>4</v>
      </c>
      <c r="H652" s="36">
        <v>2514</v>
      </c>
      <c r="I652" s="36">
        <v>7.1</v>
      </c>
      <c r="J652" s="36">
        <v>1</v>
      </c>
      <c r="K652" s="36">
        <v>4</v>
      </c>
      <c r="L652" s="37">
        <f t="shared" si="23"/>
        <v>22.222222222222221</v>
      </c>
      <c r="M652" s="37">
        <f t="shared" si="24"/>
        <v>2.177777777777778</v>
      </c>
    </row>
    <row r="653" spans="1:13" x14ac:dyDescent="0.2">
      <c r="A653" s="36" t="s">
        <v>387</v>
      </c>
      <c r="B653" s="38" t="s">
        <v>1568</v>
      </c>
      <c r="C653" s="36">
        <v>-15.0399999923</v>
      </c>
      <c r="D653" s="36">
        <v>129.938611119</v>
      </c>
      <c r="E653" s="36">
        <v>240</v>
      </c>
      <c r="F653" s="36">
        <v>19</v>
      </c>
      <c r="G653" s="36">
        <v>4</v>
      </c>
      <c r="H653" s="36">
        <v>2633</v>
      </c>
      <c r="I653" s="36">
        <v>7.5</v>
      </c>
      <c r="J653" s="36">
        <v>1.1000000000000001</v>
      </c>
      <c r="K653" s="36">
        <v>4</v>
      </c>
      <c r="L653" s="37">
        <f t="shared" si="23"/>
        <v>21.052631578947366</v>
      </c>
      <c r="M653" s="37">
        <f t="shared" si="24"/>
        <v>2.177777777777778</v>
      </c>
    </row>
    <row r="654" spans="1:13" x14ac:dyDescent="0.2">
      <c r="A654" s="36" t="s">
        <v>392</v>
      </c>
      <c r="B654" s="38" t="s">
        <v>1568</v>
      </c>
      <c r="C654" s="36">
        <v>-15.011388881</v>
      </c>
      <c r="D654" s="36">
        <v>129.771805562</v>
      </c>
      <c r="E654" s="36">
        <v>211</v>
      </c>
      <c r="F654" s="36">
        <v>13</v>
      </c>
      <c r="G654" s="36">
        <v>4</v>
      </c>
      <c r="H654" s="36">
        <v>2020</v>
      </c>
      <c r="I654" s="36">
        <v>6.1</v>
      </c>
      <c r="J654" s="36">
        <v>0.9</v>
      </c>
      <c r="K654" s="36">
        <v>4</v>
      </c>
      <c r="L654" s="37">
        <f t="shared" si="23"/>
        <v>30.76923076923077</v>
      </c>
      <c r="M654" s="37">
        <f t="shared" si="24"/>
        <v>2.177777777777778</v>
      </c>
    </row>
    <row r="655" spans="1:13" x14ac:dyDescent="0.2">
      <c r="A655" s="36" t="s">
        <v>398</v>
      </c>
      <c r="B655" s="38" t="s">
        <v>1568</v>
      </c>
      <c r="C655" s="36">
        <v>-15.9555555552</v>
      </c>
      <c r="D655" s="36">
        <v>130.70111111700001</v>
      </c>
      <c r="E655" s="36">
        <v>320</v>
      </c>
      <c r="F655" s="36">
        <v>12</v>
      </c>
      <c r="G655" s="36">
        <v>4</v>
      </c>
      <c r="H655" s="36">
        <v>2075</v>
      </c>
      <c r="I655" s="36">
        <v>8.1999999999999993</v>
      </c>
      <c r="J655" s="36">
        <v>1.6</v>
      </c>
      <c r="K655" s="36">
        <v>3</v>
      </c>
      <c r="L655" s="37">
        <f t="shared" si="23"/>
        <v>33.333333333333329</v>
      </c>
      <c r="M655" s="37">
        <f t="shared" si="24"/>
        <v>2.177777777777778</v>
      </c>
    </row>
    <row r="656" spans="1:13" x14ac:dyDescent="0.2">
      <c r="A656" s="36" t="s">
        <v>404</v>
      </c>
      <c r="B656" s="38" t="s">
        <v>1568</v>
      </c>
      <c r="C656" s="36">
        <v>-15.934166666099999</v>
      </c>
      <c r="D656" s="36">
        <v>130.71777778399999</v>
      </c>
      <c r="E656" s="36">
        <v>320</v>
      </c>
      <c r="F656" s="36">
        <v>21</v>
      </c>
      <c r="G656" s="36">
        <v>4</v>
      </c>
      <c r="H656" s="36">
        <v>3106</v>
      </c>
      <c r="I656" s="36">
        <v>8</v>
      </c>
      <c r="J656" s="36">
        <v>1</v>
      </c>
      <c r="K656" s="36">
        <v>4</v>
      </c>
      <c r="L656" s="37">
        <f t="shared" si="23"/>
        <v>19.047619047619047</v>
      </c>
      <c r="M656" s="37">
        <f t="shared" si="24"/>
        <v>2.177777777777778</v>
      </c>
    </row>
    <row r="657" spans="1:13" x14ac:dyDescent="0.2">
      <c r="A657" s="36" t="s">
        <v>407</v>
      </c>
      <c r="B657" s="38" t="s">
        <v>1568</v>
      </c>
      <c r="C657" s="36">
        <v>-15.928055555</v>
      </c>
      <c r="D657" s="36">
        <v>130.71986111699999</v>
      </c>
      <c r="E657" s="36">
        <v>319</v>
      </c>
      <c r="F657" s="36">
        <v>16</v>
      </c>
      <c r="G657" s="36">
        <v>4</v>
      </c>
      <c r="H657" s="36">
        <v>2612</v>
      </c>
      <c r="I657" s="36">
        <v>7</v>
      </c>
      <c r="J657" s="36">
        <v>0.9</v>
      </c>
      <c r="K657" s="36">
        <v>4</v>
      </c>
      <c r="L657" s="37">
        <f t="shared" si="23"/>
        <v>25</v>
      </c>
      <c r="M657" s="37">
        <f t="shared" si="24"/>
        <v>2.177777777777778</v>
      </c>
    </row>
    <row r="658" spans="1:13" x14ac:dyDescent="0.2">
      <c r="A658" s="36" t="s">
        <v>408</v>
      </c>
      <c r="B658" s="38" t="s">
        <v>1568</v>
      </c>
      <c r="C658" s="36">
        <v>-15.9269444439</v>
      </c>
      <c r="D658" s="36">
        <v>130.715277783</v>
      </c>
      <c r="E658" s="36">
        <v>310</v>
      </c>
      <c r="F658" s="36">
        <v>19</v>
      </c>
      <c r="G658" s="36">
        <v>4</v>
      </c>
      <c r="H658" s="36">
        <v>3021</v>
      </c>
      <c r="I658" s="36">
        <v>8.4</v>
      </c>
      <c r="J658" s="36">
        <v>1.2</v>
      </c>
      <c r="K658" s="36">
        <v>3</v>
      </c>
      <c r="L658" s="37">
        <f t="shared" si="23"/>
        <v>21.052631578947366</v>
      </c>
      <c r="M658" s="37">
        <f t="shared" si="24"/>
        <v>2.177777777777778</v>
      </c>
    </row>
    <row r="659" spans="1:13" x14ac:dyDescent="0.2">
      <c r="A659" s="36" t="s">
        <v>409</v>
      </c>
      <c r="B659" s="38" t="s">
        <v>1568</v>
      </c>
      <c r="C659" s="36">
        <v>-15.924999999400001</v>
      </c>
      <c r="D659" s="36">
        <v>130.68500000500001</v>
      </c>
      <c r="E659" s="36">
        <v>300</v>
      </c>
      <c r="F659" s="36">
        <v>26</v>
      </c>
      <c r="G659" s="36">
        <v>4</v>
      </c>
      <c r="H659" s="36">
        <v>3645</v>
      </c>
      <c r="I659" s="36">
        <v>7.5</v>
      </c>
      <c r="J659" s="36">
        <v>0.8</v>
      </c>
      <c r="K659" s="36">
        <v>6</v>
      </c>
      <c r="L659" s="37">
        <f t="shared" si="23"/>
        <v>15.384615384615385</v>
      </c>
      <c r="M659" s="37">
        <f t="shared" si="24"/>
        <v>2.177777777777778</v>
      </c>
    </row>
    <row r="660" spans="1:13" x14ac:dyDescent="0.2">
      <c r="A660" s="36" t="s">
        <v>411</v>
      </c>
      <c r="B660" s="38" t="s">
        <v>1568</v>
      </c>
      <c r="C660" s="36">
        <v>-15.9246527772</v>
      </c>
      <c r="D660" s="36">
        <v>130.71756945000001</v>
      </c>
      <c r="E660" s="36">
        <v>319</v>
      </c>
      <c r="F660" s="36">
        <v>24</v>
      </c>
      <c r="G660" s="36">
        <v>4</v>
      </c>
      <c r="H660" s="36">
        <v>3087</v>
      </c>
      <c r="I660" s="36">
        <v>6.9</v>
      </c>
      <c r="J660" s="36">
        <v>0.8</v>
      </c>
      <c r="K660" s="36">
        <v>5</v>
      </c>
      <c r="L660" s="37">
        <f t="shared" si="23"/>
        <v>16.666666666666664</v>
      </c>
      <c r="M660" s="37">
        <f t="shared" si="24"/>
        <v>2.177777777777778</v>
      </c>
    </row>
    <row r="661" spans="1:13" x14ac:dyDescent="0.2">
      <c r="A661" s="36" t="s">
        <v>417</v>
      </c>
      <c r="B661" s="38" t="s">
        <v>1568</v>
      </c>
      <c r="C661" s="36">
        <v>-15.922539672199999</v>
      </c>
      <c r="D661" s="36">
        <v>130.67440477700001</v>
      </c>
      <c r="E661" s="36">
        <v>309</v>
      </c>
      <c r="F661" s="36">
        <v>18</v>
      </c>
      <c r="G661" s="36">
        <v>4</v>
      </c>
      <c r="H661" s="36">
        <v>2436</v>
      </c>
      <c r="I661" s="36">
        <v>6.4</v>
      </c>
      <c r="J661" s="36">
        <v>0.8</v>
      </c>
      <c r="K661" s="36">
        <v>4</v>
      </c>
      <c r="L661" s="37">
        <f t="shared" si="23"/>
        <v>22.222222222222221</v>
      </c>
      <c r="M661" s="37">
        <f t="shared" si="24"/>
        <v>2.177777777777778</v>
      </c>
    </row>
    <row r="662" spans="1:13" x14ac:dyDescent="0.2">
      <c r="A662" s="36" t="s">
        <v>426</v>
      </c>
      <c r="B662" s="38" t="s">
        <v>1568</v>
      </c>
      <c r="C662" s="36">
        <v>-15.9134523512</v>
      </c>
      <c r="D662" s="36">
        <v>130.671507913</v>
      </c>
      <c r="E662" s="36">
        <v>313</v>
      </c>
      <c r="F662" s="36">
        <v>13</v>
      </c>
      <c r="G662" s="36">
        <v>4</v>
      </c>
      <c r="H662" s="36">
        <v>2187</v>
      </c>
      <c r="I662" s="36">
        <v>7</v>
      </c>
      <c r="J662" s="36">
        <v>1.1000000000000001</v>
      </c>
      <c r="K662" s="36">
        <v>3</v>
      </c>
      <c r="L662" s="37">
        <f t="shared" si="23"/>
        <v>30.76923076923077</v>
      </c>
      <c r="M662" s="37">
        <f t="shared" si="24"/>
        <v>2.177777777777778</v>
      </c>
    </row>
    <row r="663" spans="1:13" x14ac:dyDescent="0.2">
      <c r="A663" s="36" t="s">
        <v>431</v>
      </c>
      <c r="B663" s="38" t="s">
        <v>1568</v>
      </c>
      <c r="C663" s="36">
        <v>-15.9115277771</v>
      </c>
      <c r="D663" s="36">
        <v>130.745000006</v>
      </c>
      <c r="E663" s="36">
        <v>331</v>
      </c>
      <c r="F663" s="36">
        <v>15</v>
      </c>
      <c r="G663" s="36">
        <v>4</v>
      </c>
      <c r="H663" s="36">
        <v>2261</v>
      </c>
      <c r="I663" s="36">
        <v>7.6</v>
      </c>
      <c r="J663" s="36">
        <v>1.3</v>
      </c>
      <c r="K663" s="36">
        <v>3</v>
      </c>
      <c r="L663" s="37">
        <f t="shared" si="23"/>
        <v>26.666666666666668</v>
      </c>
      <c r="M663" s="37">
        <f t="shared" si="24"/>
        <v>2.177777777777778</v>
      </c>
    </row>
    <row r="664" spans="1:13" x14ac:dyDescent="0.2">
      <c r="A664" s="36" t="s">
        <v>432</v>
      </c>
      <c r="B664" s="38" t="s">
        <v>1568</v>
      </c>
      <c r="C664" s="36">
        <v>-15.911388888199999</v>
      </c>
      <c r="D664" s="36">
        <v>130.745277784</v>
      </c>
      <c r="E664" s="36">
        <v>330</v>
      </c>
      <c r="F664" s="36">
        <v>17</v>
      </c>
      <c r="G664" s="36">
        <v>4</v>
      </c>
      <c r="H664" s="36">
        <v>2261</v>
      </c>
      <c r="I664" s="36">
        <v>7.3</v>
      </c>
      <c r="J664" s="36">
        <v>1.2</v>
      </c>
      <c r="K664" s="36">
        <v>4</v>
      </c>
      <c r="L664" s="37">
        <f t="shared" si="23"/>
        <v>23.52941176470588</v>
      </c>
      <c r="M664" s="37">
        <f t="shared" si="24"/>
        <v>2.177777777777778</v>
      </c>
    </row>
    <row r="665" spans="1:13" x14ac:dyDescent="0.2">
      <c r="A665" s="36" t="s">
        <v>433</v>
      </c>
      <c r="B665" s="38" t="s">
        <v>1568</v>
      </c>
      <c r="C665" s="36">
        <v>-15.910462984900001</v>
      </c>
      <c r="D665" s="36">
        <v>130.71870368699999</v>
      </c>
      <c r="E665" s="36">
        <v>321</v>
      </c>
      <c r="F665" s="36">
        <v>11</v>
      </c>
      <c r="G665" s="36">
        <v>4</v>
      </c>
      <c r="H665" s="36">
        <v>1884</v>
      </c>
      <c r="I665" s="36">
        <v>7.7</v>
      </c>
      <c r="J665" s="36">
        <v>1.6</v>
      </c>
      <c r="K665" s="36">
        <v>3</v>
      </c>
      <c r="L665" s="37">
        <f t="shared" si="23"/>
        <v>36.363636363636367</v>
      </c>
      <c r="M665" s="37">
        <f t="shared" si="24"/>
        <v>2.177777777777778</v>
      </c>
    </row>
    <row r="666" spans="1:13" x14ac:dyDescent="0.2">
      <c r="A666" s="36" t="s">
        <v>439</v>
      </c>
      <c r="B666" s="38" t="s">
        <v>1568</v>
      </c>
      <c r="C666" s="36">
        <v>-15.906785684500001</v>
      </c>
      <c r="D666" s="36">
        <v>130.72400791300001</v>
      </c>
      <c r="E666" s="36">
        <v>288</v>
      </c>
      <c r="F666" s="36">
        <v>44</v>
      </c>
      <c r="G666" s="36">
        <v>4</v>
      </c>
      <c r="H666" s="36">
        <v>3226</v>
      </c>
      <c r="I666" s="36">
        <v>4.3</v>
      </c>
      <c r="J666" s="36">
        <v>0.3</v>
      </c>
      <c r="K666" s="36">
        <v>14</v>
      </c>
      <c r="L666" s="37">
        <f t="shared" si="23"/>
        <v>9.0909090909090917</v>
      </c>
      <c r="M666" s="37">
        <f t="shared" si="24"/>
        <v>2.177777777777778</v>
      </c>
    </row>
    <row r="667" spans="1:13" x14ac:dyDescent="0.2">
      <c r="A667" s="36" t="s">
        <v>453</v>
      </c>
      <c r="B667" s="38" t="s">
        <v>1568</v>
      </c>
      <c r="C667" s="36">
        <v>-15.890555554700001</v>
      </c>
      <c r="D667" s="36">
        <v>130.74180556100001</v>
      </c>
      <c r="E667" s="36">
        <v>339</v>
      </c>
      <c r="F667" s="36">
        <v>13</v>
      </c>
      <c r="G667" s="36">
        <v>4</v>
      </c>
      <c r="H667" s="36">
        <v>2125</v>
      </c>
      <c r="I667" s="36">
        <v>7.4</v>
      </c>
      <c r="J667" s="36">
        <v>1.3</v>
      </c>
      <c r="K667" s="36">
        <v>3</v>
      </c>
      <c r="L667" s="37">
        <f t="shared" si="23"/>
        <v>30.76923076923077</v>
      </c>
      <c r="M667" s="37">
        <f t="shared" si="24"/>
        <v>2.177777777777778</v>
      </c>
    </row>
    <row r="668" spans="1:13" x14ac:dyDescent="0.2">
      <c r="A668" s="36" t="s">
        <v>460</v>
      </c>
      <c r="B668" s="38" t="s">
        <v>1568</v>
      </c>
      <c r="C668" s="36">
        <v>-15.885964083299999</v>
      </c>
      <c r="D668" s="36">
        <v>130.771797424</v>
      </c>
      <c r="E668" s="36">
        <v>306</v>
      </c>
      <c r="F668" s="36">
        <v>40</v>
      </c>
      <c r="G668" s="36">
        <v>4</v>
      </c>
      <c r="H668" s="36">
        <v>3172</v>
      </c>
      <c r="I668" s="36">
        <v>4.8</v>
      </c>
      <c r="J668" s="36">
        <v>0.4</v>
      </c>
      <c r="K668" s="36">
        <v>11</v>
      </c>
      <c r="L668" s="37">
        <f t="shared" si="23"/>
        <v>10</v>
      </c>
      <c r="M668" s="37">
        <f t="shared" si="24"/>
        <v>2.177777777777778</v>
      </c>
    </row>
    <row r="669" spans="1:13" x14ac:dyDescent="0.2">
      <c r="A669" s="36" t="s">
        <v>465</v>
      </c>
      <c r="B669" s="38" t="s">
        <v>1568</v>
      </c>
      <c r="C669" s="36">
        <v>-15.883777803999999</v>
      </c>
      <c r="D669" s="36">
        <v>130.78372220099999</v>
      </c>
      <c r="E669" s="36">
        <v>319</v>
      </c>
      <c r="F669" s="36">
        <v>13</v>
      </c>
      <c r="G669" s="36">
        <v>4</v>
      </c>
      <c r="H669" s="36">
        <v>1882</v>
      </c>
      <c r="I669" s="36">
        <v>6.5</v>
      </c>
      <c r="J669" s="36">
        <v>1.1000000000000001</v>
      </c>
      <c r="K669" s="36">
        <v>4</v>
      </c>
      <c r="L669" s="37">
        <f t="shared" si="23"/>
        <v>30.76923076923077</v>
      </c>
      <c r="M669" s="37">
        <f t="shared" si="24"/>
        <v>2.177777777777778</v>
      </c>
    </row>
    <row r="670" spans="1:13" x14ac:dyDescent="0.2">
      <c r="A670" s="36" t="s">
        <v>466</v>
      </c>
      <c r="B670" s="38" t="s">
        <v>1568</v>
      </c>
      <c r="C670" s="36">
        <v>-15.883549396899999</v>
      </c>
      <c r="D670" s="36">
        <v>130.71728394100001</v>
      </c>
      <c r="E670" s="36">
        <v>309</v>
      </c>
      <c r="F670" s="36">
        <v>13</v>
      </c>
      <c r="G670" s="36">
        <v>4</v>
      </c>
      <c r="H670" s="36">
        <v>1950</v>
      </c>
      <c r="I670" s="36">
        <v>6.6</v>
      </c>
      <c r="J670" s="36">
        <v>1.1000000000000001</v>
      </c>
      <c r="K670" s="36">
        <v>3</v>
      </c>
      <c r="L670" s="37">
        <f t="shared" si="23"/>
        <v>30.76923076923077</v>
      </c>
      <c r="M670" s="37">
        <f t="shared" si="24"/>
        <v>2.177777777777778</v>
      </c>
    </row>
    <row r="671" spans="1:13" x14ac:dyDescent="0.2">
      <c r="A671" s="36" t="s">
        <v>468</v>
      </c>
      <c r="B671" s="38" t="s">
        <v>1568</v>
      </c>
      <c r="C671" s="36">
        <v>-15.8819444435</v>
      </c>
      <c r="D671" s="36">
        <v>130.71166667200001</v>
      </c>
      <c r="E671" s="36">
        <v>300</v>
      </c>
      <c r="F671" s="36">
        <v>25</v>
      </c>
      <c r="G671" s="36">
        <v>4</v>
      </c>
      <c r="H671" s="36">
        <v>3401</v>
      </c>
      <c r="I671" s="36">
        <v>6.6</v>
      </c>
      <c r="J671" s="36">
        <v>0.6</v>
      </c>
      <c r="K671" s="36">
        <v>6</v>
      </c>
      <c r="L671" s="37">
        <f t="shared" si="23"/>
        <v>16</v>
      </c>
      <c r="M671" s="37">
        <f t="shared" si="24"/>
        <v>2.177777777777778</v>
      </c>
    </row>
    <row r="672" spans="1:13" x14ac:dyDescent="0.2">
      <c r="A672" s="36" t="s">
        <v>473</v>
      </c>
      <c r="B672" s="38" t="s">
        <v>1568</v>
      </c>
      <c r="C672" s="36">
        <v>-15.8751388879</v>
      </c>
      <c r="D672" s="36">
        <v>130.78555556200001</v>
      </c>
      <c r="E672" s="36">
        <v>308</v>
      </c>
      <c r="F672" s="36">
        <v>23</v>
      </c>
      <c r="G672" s="36">
        <v>4</v>
      </c>
      <c r="H672" s="36">
        <v>2922</v>
      </c>
      <c r="I672" s="36">
        <v>6</v>
      </c>
      <c r="J672" s="36">
        <v>0.6</v>
      </c>
      <c r="K672" s="36">
        <v>6</v>
      </c>
      <c r="L672" s="37">
        <f t="shared" si="23"/>
        <v>17.391304347826086</v>
      </c>
      <c r="M672" s="37">
        <f t="shared" si="24"/>
        <v>2.177777777777778</v>
      </c>
    </row>
    <row r="673" spans="1:13" x14ac:dyDescent="0.2">
      <c r="A673" s="36" t="s">
        <v>483</v>
      </c>
      <c r="B673" s="38" t="s">
        <v>1568</v>
      </c>
      <c r="C673" s="36">
        <v>-15.8666666656</v>
      </c>
      <c r="D673" s="36">
        <v>130.80301588899999</v>
      </c>
      <c r="E673" s="36">
        <v>329</v>
      </c>
      <c r="F673" s="36">
        <v>11</v>
      </c>
      <c r="G673" s="36">
        <v>4</v>
      </c>
      <c r="H673" s="36">
        <v>2076</v>
      </c>
      <c r="I673" s="36">
        <v>7.8</v>
      </c>
      <c r="J673" s="36">
        <v>1.5</v>
      </c>
      <c r="K673" s="36">
        <v>3</v>
      </c>
      <c r="L673" s="37">
        <f t="shared" si="23"/>
        <v>36.363636363636367</v>
      </c>
      <c r="M673" s="37">
        <f t="shared" si="24"/>
        <v>2.177777777777778</v>
      </c>
    </row>
    <row r="674" spans="1:13" x14ac:dyDescent="0.2">
      <c r="A674" s="36" t="s">
        <v>489</v>
      </c>
      <c r="B674" s="38" t="s">
        <v>1568</v>
      </c>
      <c r="C674" s="36">
        <v>-15.8606944433</v>
      </c>
      <c r="D674" s="36">
        <v>130.801944451</v>
      </c>
      <c r="E674" s="36">
        <v>321</v>
      </c>
      <c r="F674" s="36">
        <v>16</v>
      </c>
      <c r="G674" s="36">
        <v>4</v>
      </c>
      <c r="H674" s="36">
        <v>2439</v>
      </c>
      <c r="I674" s="36">
        <v>7.9</v>
      </c>
      <c r="J674" s="36">
        <v>1.3</v>
      </c>
      <c r="K674" s="36">
        <v>3</v>
      </c>
      <c r="L674" s="37">
        <f t="shared" si="23"/>
        <v>25</v>
      </c>
      <c r="M674" s="37">
        <f t="shared" si="24"/>
        <v>2.177777777777778</v>
      </c>
    </row>
    <row r="675" spans="1:13" x14ac:dyDescent="0.2">
      <c r="A675" s="36" t="s">
        <v>490</v>
      </c>
      <c r="B675" s="38" t="s">
        <v>1568</v>
      </c>
      <c r="C675" s="36">
        <v>-15.860555554399999</v>
      </c>
      <c r="D675" s="36">
        <v>130.80083334</v>
      </c>
      <c r="E675" s="36">
        <v>320</v>
      </c>
      <c r="F675" s="36">
        <v>11</v>
      </c>
      <c r="G675" s="36">
        <v>4</v>
      </c>
      <c r="H675" s="36">
        <v>1888</v>
      </c>
      <c r="I675" s="36">
        <v>7.8</v>
      </c>
      <c r="J675" s="36">
        <v>1.6</v>
      </c>
      <c r="K675" s="36">
        <v>2</v>
      </c>
      <c r="L675" s="37">
        <f t="shared" si="23"/>
        <v>36.363636363636367</v>
      </c>
      <c r="M675" s="37">
        <f t="shared" si="24"/>
        <v>2.177777777777778</v>
      </c>
    </row>
    <row r="676" spans="1:13" x14ac:dyDescent="0.2">
      <c r="A676" s="36" t="s">
        <v>505</v>
      </c>
      <c r="B676" s="38" t="s">
        <v>1568</v>
      </c>
      <c r="C676" s="36">
        <v>-15.8373692478</v>
      </c>
      <c r="D676" s="36">
        <v>130.797091478</v>
      </c>
      <c r="E676" s="36">
        <v>304</v>
      </c>
      <c r="F676" s="36">
        <v>14</v>
      </c>
      <c r="G676" s="36">
        <v>4</v>
      </c>
      <c r="H676" s="36">
        <v>1946</v>
      </c>
      <c r="I676" s="36">
        <v>6.3</v>
      </c>
      <c r="J676" s="36">
        <v>1</v>
      </c>
      <c r="K676" s="36">
        <v>4</v>
      </c>
      <c r="L676" s="37">
        <f t="shared" si="23"/>
        <v>28.571428571428569</v>
      </c>
      <c r="M676" s="37">
        <f t="shared" si="24"/>
        <v>2.177777777777778</v>
      </c>
    </row>
    <row r="677" spans="1:13" x14ac:dyDescent="0.2">
      <c r="A677" s="36" t="s">
        <v>521</v>
      </c>
      <c r="B677" s="38" t="s">
        <v>1568</v>
      </c>
      <c r="C677" s="36">
        <v>-15.8188888874</v>
      </c>
      <c r="D677" s="36">
        <v>130.81138889499999</v>
      </c>
      <c r="E677" s="36">
        <v>300</v>
      </c>
      <c r="F677" s="36">
        <v>19</v>
      </c>
      <c r="G677" s="36">
        <v>4</v>
      </c>
      <c r="H677" s="36">
        <v>851</v>
      </c>
      <c r="I677" s="36">
        <v>2.4</v>
      </c>
      <c r="J677" s="36">
        <v>0.3</v>
      </c>
      <c r="K677" s="36">
        <v>11</v>
      </c>
      <c r="L677" s="37">
        <f t="shared" si="23"/>
        <v>21.052631578947366</v>
      </c>
      <c r="M677" s="37">
        <f t="shared" si="24"/>
        <v>2.177777777777778</v>
      </c>
    </row>
    <row r="678" spans="1:13" x14ac:dyDescent="0.2">
      <c r="A678" s="36" t="s">
        <v>526</v>
      </c>
      <c r="B678" s="38" t="s">
        <v>1568</v>
      </c>
      <c r="C678" s="36">
        <v>-15.8159523504</v>
      </c>
      <c r="D678" s="36">
        <v>130.80376987700001</v>
      </c>
      <c r="E678" s="36">
        <v>307</v>
      </c>
      <c r="F678" s="36">
        <v>32</v>
      </c>
      <c r="G678" s="36">
        <v>4</v>
      </c>
      <c r="H678" s="36">
        <v>2498</v>
      </c>
      <c r="I678" s="36">
        <v>4.4000000000000004</v>
      </c>
      <c r="J678" s="36">
        <v>0.4</v>
      </c>
      <c r="K678" s="36">
        <v>10</v>
      </c>
      <c r="L678" s="37">
        <f t="shared" si="23"/>
        <v>12.5</v>
      </c>
      <c r="M678" s="37">
        <f t="shared" si="24"/>
        <v>2.177777777777778</v>
      </c>
    </row>
    <row r="679" spans="1:13" x14ac:dyDescent="0.2">
      <c r="A679" s="36" t="s">
        <v>528</v>
      </c>
      <c r="B679" s="38" t="s">
        <v>1568</v>
      </c>
      <c r="C679" s="36">
        <v>-15.8137879081</v>
      </c>
      <c r="D679" s="36">
        <v>130.837676805</v>
      </c>
      <c r="E679" s="36">
        <v>322</v>
      </c>
      <c r="F679" s="36">
        <v>24</v>
      </c>
      <c r="G679" s="36">
        <v>4</v>
      </c>
      <c r="H679" s="36">
        <v>2559</v>
      </c>
      <c r="I679" s="36">
        <v>4.3</v>
      </c>
      <c r="J679" s="36">
        <v>0.4</v>
      </c>
      <c r="K679" s="36">
        <v>11</v>
      </c>
      <c r="L679" s="37">
        <f t="shared" si="23"/>
        <v>16.666666666666664</v>
      </c>
      <c r="M679" s="37">
        <f t="shared" si="24"/>
        <v>2.177777777777778</v>
      </c>
    </row>
    <row r="680" spans="1:13" x14ac:dyDescent="0.2">
      <c r="A680" s="36" t="s">
        <v>540</v>
      </c>
      <c r="B680" s="38" t="s">
        <v>1568</v>
      </c>
      <c r="C680" s="36">
        <v>-15.8008333317</v>
      </c>
      <c r="D680" s="36">
        <v>130.84527778500001</v>
      </c>
      <c r="E680" s="36">
        <v>330</v>
      </c>
      <c r="F680" s="36">
        <v>15</v>
      </c>
      <c r="G680" s="36">
        <v>4</v>
      </c>
      <c r="H680" s="36">
        <v>2438</v>
      </c>
      <c r="I680" s="36">
        <v>7.3</v>
      </c>
      <c r="J680" s="36">
        <v>1.1000000000000001</v>
      </c>
      <c r="K680" s="36">
        <v>4</v>
      </c>
      <c r="L680" s="37">
        <f t="shared" si="23"/>
        <v>26.666666666666668</v>
      </c>
      <c r="M680" s="37">
        <f t="shared" si="24"/>
        <v>2.177777777777778</v>
      </c>
    </row>
    <row r="681" spans="1:13" x14ac:dyDescent="0.2">
      <c r="A681" s="36" t="s">
        <v>565</v>
      </c>
      <c r="B681" s="38" t="s">
        <v>1568</v>
      </c>
      <c r="C681" s="36">
        <v>-15.762291664799999</v>
      </c>
      <c r="D681" s="36">
        <v>130.943333341</v>
      </c>
      <c r="E681" s="36">
        <v>279</v>
      </c>
      <c r="F681" s="36">
        <v>11</v>
      </c>
      <c r="G681" s="36">
        <v>4</v>
      </c>
      <c r="H681" s="36">
        <v>1709</v>
      </c>
      <c r="I681" s="36">
        <v>6.6</v>
      </c>
      <c r="J681" s="36">
        <v>1.3</v>
      </c>
      <c r="K681" s="36">
        <v>3</v>
      </c>
      <c r="L681" s="37">
        <f t="shared" si="23"/>
        <v>36.363636363636367</v>
      </c>
      <c r="M681" s="37">
        <f t="shared" si="24"/>
        <v>2.177777777777778</v>
      </c>
    </row>
    <row r="682" spans="1:13" x14ac:dyDescent="0.2">
      <c r="A682" s="36" t="s">
        <v>566</v>
      </c>
      <c r="B682" s="38" t="s">
        <v>1568</v>
      </c>
      <c r="C682" s="36">
        <v>-15.757438284699999</v>
      </c>
      <c r="D682" s="36">
        <v>130.885895054</v>
      </c>
      <c r="E682" s="36">
        <v>292</v>
      </c>
      <c r="F682" s="36">
        <v>15</v>
      </c>
      <c r="G682" s="36">
        <v>4</v>
      </c>
      <c r="H682" s="36">
        <v>2154</v>
      </c>
      <c r="I682" s="36">
        <v>7</v>
      </c>
      <c r="J682" s="36">
        <v>1.1000000000000001</v>
      </c>
      <c r="K682" s="36">
        <v>4</v>
      </c>
      <c r="L682" s="37">
        <f t="shared" si="23"/>
        <v>26.666666666666668</v>
      </c>
      <c r="M682" s="37">
        <f t="shared" si="24"/>
        <v>2.177777777777778</v>
      </c>
    </row>
    <row r="683" spans="1:13" x14ac:dyDescent="0.2">
      <c r="A683" s="36" t="s">
        <v>567</v>
      </c>
      <c r="B683" s="38" t="s">
        <v>1568</v>
      </c>
      <c r="C683" s="36">
        <v>-15.7561728225</v>
      </c>
      <c r="D683" s="36">
        <v>130.885617276</v>
      </c>
      <c r="E683" s="36">
        <v>291</v>
      </c>
      <c r="F683" s="36">
        <v>18</v>
      </c>
      <c r="G683" s="36">
        <v>4</v>
      </c>
      <c r="H683" s="36">
        <v>2463</v>
      </c>
      <c r="I683" s="36">
        <v>7.4</v>
      </c>
      <c r="J683" s="36">
        <v>1.1000000000000001</v>
      </c>
      <c r="K683" s="36">
        <v>4</v>
      </c>
      <c r="L683" s="37">
        <f t="shared" si="23"/>
        <v>22.222222222222221</v>
      </c>
      <c r="M683" s="37">
        <f t="shared" si="24"/>
        <v>2.177777777777778</v>
      </c>
    </row>
    <row r="684" spans="1:13" x14ac:dyDescent="0.2">
      <c r="A684" s="36" t="s">
        <v>572</v>
      </c>
      <c r="B684" s="38" t="s">
        <v>1568</v>
      </c>
      <c r="C684" s="36">
        <v>-15.7473611091</v>
      </c>
      <c r="D684" s="36">
        <v>130.966388897</v>
      </c>
      <c r="E684" s="36">
        <v>281</v>
      </c>
      <c r="F684" s="36">
        <v>11</v>
      </c>
      <c r="G684" s="36">
        <v>4</v>
      </c>
      <c r="H684" s="36">
        <v>1710</v>
      </c>
      <c r="I684" s="36">
        <v>6.8</v>
      </c>
      <c r="J684" s="36">
        <v>1.4</v>
      </c>
      <c r="K684" s="36">
        <v>3</v>
      </c>
      <c r="L684" s="37">
        <f t="shared" si="23"/>
        <v>36.363636363636367</v>
      </c>
      <c r="M684" s="37">
        <f t="shared" si="24"/>
        <v>2.177777777777778</v>
      </c>
    </row>
    <row r="685" spans="1:13" x14ac:dyDescent="0.2">
      <c r="A685" s="36" t="s">
        <v>574</v>
      </c>
      <c r="B685" s="38" t="s">
        <v>1568</v>
      </c>
      <c r="C685" s="36">
        <v>-15.740694442400001</v>
      </c>
      <c r="D685" s="36">
        <v>130.93083334100001</v>
      </c>
      <c r="E685" s="36">
        <v>268</v>
      </c>
      <c r="F685" s="36">
        <v>12</v>
      </c>
      <c r="G685" s="36">
        <v>4</v>
      </c>
      <c r="H685" s="36">
        <v>2071</v>
      </c>
      <c r="I685" s="36">
        <v>8.1</v>
      </c>
      <c r="J685" s="36">
        <v>1.6</v>
      </c>
      <c r="K685" s="36">
        <v>3</v>
      </c>
      <c r="L685" s="37">
        <f t="shared" si="23"/>
        <v>33.333333333333329</v>
      </c>
      <c r="M685" s="37">
        <f t="shared" si="24"/>
        <v>2.177777777777778</v>
      </c>
    </row>
    <row r="686" spans="1:13" x14ac:dyDescent="0.2">
      <c r="A686" s="36" t="s">
        <v>578</v>
      </c>
      <c r="B686" s="38" t="s">
        <v>1568</v>
      </c>
      <c r="C686" s="36">
        <v>-15.731305539799999</v>
      </c>
      <c r="D686" s="36">
        <v>130.90861111800001</v>
      </c>
      <c r="E686" s="36">
        <v>283</v>
      </c>
      <c r="F686" s="36">
        <v>15</v>
      </c>
      <c r="G686" s="36">
        <v>4</v>
      </c>
      <c r="H686" s="36">
        <v>2191</v>
      </c>
      <c r="I686" s="36">
        <v>6.6</v>
      </c>
      <c r="J686" s="36">
        <v>1</v>
      </c>
      <c r="K686" s="36">
        <v>4</v>
      </c>
      <c r="L686" s="37">
        <f t="shared" si="23"/>
        <v>26.666666666666668</v>
      </c>
      <c r="M686" s="37">
        <f t="shared" si="24"/>
        <v>2.177777777777778</v>
      </c>
    </row>
    <row r="687" spans="1:13" x14ac:dyDescent="0.2">
      <c r="A687" s="36" t="s">
        <v>581</v>
      </c>
      <c r="B687" s="38" t="s">
        <v>1568</v>
      </c>
      <c r="C687" s="36">
        <v>-15.724999997799999</v>
      </c>
      <c r="D687" s="36">
        <v>130.44055555899999</v>
      </c>
      <c r="E687" s="36">
        <v>250</v>
      </c>
      <c r="F687" s="36">
        <v>11</v>
      </c>
      <c r="G687" s="36">
        <v>4</v>
      </c>
      <c r="H687" s="36">
        <v>1952</v>
      </c>
      <c r="I687" s="36">
        <v>8.1999999999999993</v>
      </c>
      <c r="J687" s="36">
        <v>1.7</v>
      </c>
      <c r="K687" s="36">
        <v>2</v>
      </c>
      <c r="L687" s="37">
        <f t="shared" si="23"/>
        <v>36.363636363636367</v>
      </c>
      <c r="M687" s="37">
        <f t="shared" si="24"/>
        <v>2.177777777777778</v>
      </c>
    </row>
    <row r="688" spans="1:13" x14ac:dyDescent="0.2">
      <c r="A688" s="36" t="s">
        <v>586</v>
      </c>
      <c r="B688" s="38" t="s">
        <v>1568</v>
      </c>
      <c r="C688" s="36">
        <v>-15.706574094300001</v>
      </c>
      <c r="D688" s="36">
        <v>130.99685188199999</v>
      </c>
      <c r="E688" s="36">
        <v>279</v>
      </c>
      <c r="F688" s="36">
        <v>14</v>
      </c>
      <c r="G688" s="36">
        <v>4</v>
      </c>
      <c r="H688" s="36">
        <v>2137</v>
      </c>
      <c r="I688" s="36">
        <v>6.6</v>
      </c>
      <c r="J688" s="36">
        <v>1</v>
      </c>
      <c r="K688" s="36">
        <v>3</v>
      </c>
      <c r="L688" s="37">
        <f t="shared" si="23"/>
        <v>28.571428571428569</v>
      </c>
      <c r="M688" s="37">
        <f t="shared" si="24"/>
        <v>2.177777777777778</v>
      </c>
    </row>
    <row r="689" spans="1:13" x14ac:dyDescent="0.2">
      <c r="A689" s="36" t="s">
        <v>589</v>
      </c>
      <c r="B689" s="38" t="s">
        <v>1568</v>
      </c>
      <c r="C689" s="36">
        <v>-15.6969871666</v>
      </c>
      <c r="D689" s="36">
        <v>130.996431621</v>
      </c>
      <c r="E689" s="36">
        <v>279</v>
      </c>
      <c r="F689" s="36">
        <v>21</v>
      </c>
      <c r="G689" s="36">
        <v>4</v>
      </c>
      <c r="H689" s="36">
        <v>2499</v>
      </c>
      <c r="I689" s="36">
        <v>5.4</v>
      </c>
      <c r="J689" s="36">
        <v>0.6</v>
      </c>
      <c r="K689" s="36">
        <v>7</v>
      </c>
      <c r="L689" s="37">
        <f t="shared" si="23"/>
        <v>19.047619047619047</v>
      </c>
      <c r="M689" s="37">
        <f t="shared" si="24"/>
        <v>2.177777777777778</v>
      </c>
    </row>
    <row r="690" spans="1:13" x14ac:dyDescent="0.2">
      <c r="A690" s="36" t="s">
        <v>595</v>
      </c>
      <c r="B690" s="38" t="s">
        <v>1568</v>
      </c>
      <c r="C690" s="36">
        <v>-15.6744444418</v>
      </c>
      <c r="D690" s="36">
        <v>130.99927775899999</v>
      </c>
      <c r="E690" s="36">
        <v>272</v>
      </c>
      <c r="F690" s="36">
        <v>12</v>
      </c>
      <c r="G690" s="36">
        <v>4</v>
      </c>
      <c r="H690" s="36">
        <v>2014</v>
      </c>
      <c r="I690" s="36">
        <v>6.4</v>
      </c>
      <c r="J690" s="36">
        <v>1</v>
      </c>
      <c r="K690" s="36">
        <v>3</v>
      </c>
      <c r="L690" s="37">
        <f t="shared" si="23"/>
        <v>33.333333333333329</v>
      </c>
      <c r="M690" s="37">
        <f t="shared" si="24"/>
        <v>2.177777777777778</v>
      </c>
    </row>
    <row r="691" spans="1:13" x14ac:dyDescent="0.2">
      <c r="A691" s="36" t="s">
        <v>598</v>
      </c>
      <c r="B691" s="38" t="s">
        <v>1568</v>
      </c>
      <c r="C691" s="36">
        <v>-15.655416663900001</v>
      </c>
      <c r="D691" s="36">
        <v>130.59805556000001</v>
      </c>
      <c r="E691" s="36">
        <v>227</v>
      </c>
      <c r="F691" s="36">
        <v>14</v>
      </c>
      <c r="G691" s="36">
        <v>4</v>
      </c>
      <c r="H691" s="36">
        <v>2444</v>
      </c>
      <c r="I691" s="36">
        <v>7.5</v>
      </c>
      <c r="J691" s="36">
        <v>1.2</v>
      </c>
      <c r="K691" s="36">
        <v>3</v>
      </c>
      <c r="L691" s="37">
        <f t="shared" si="23"/>
        <v>28.571428571428569</v>
      </c>
      <c r="M691" s="37">
        <f t="shared" si="24"/>
        <v>2.177777777777778</v>
      </c>
    </row>
    <row r="692" spans="1:13" x14ac:dyDescent="0.2">
      <c r="A692" s="36" t="s">
        <v>600</v>
      </c>
      <c r="B692" s="38" t="s">
        <v>1568</v>
      </c>
      <c r="C692" s="36">
        <v>-15.6018333573</v>
      </c>
      <c r="D692" s="36">
        <v>130.654833311</v>
      </c>
      <c r="E692" s="36">
        <v>219</v>
      </c>
      <c r="F692" s="36">
        <v>22</v>
      </c>
      <c r="G692" s="36">
        <v>4</v>
      </c>
      <c r="H692" s="36">
        <v>2503</v>
      </c>
      <c r="I692" s="36">
        <v>5.7</v>
      </c>
      <c r="J692" s="36">
        <v>0.7</v>
      </c>
      <c r="K692" s="36">
        <v>6</v>
      </c>
      <c r="L692" s="37">
        <f t="shared" si="23"/>
        <v>18.181818181818183</v>
      </c>
      <c r="M692" s="37">
        <f t="shared" si="24"/>
        <v>2.177777777777778</v>
      </c>
    </row>
    <row r="693" spans="1:13" x14ac:dyDescent="0.2">
      <c r="A693" s="36" t="s">
        <v>606</v>
      </c>
      <c r="B693" s="38" t="s">
        <v>1568</v>
      </c>
      <c r="C693" s="36">
        <v>-15.593055552299999</v>
      </c>
      <c r="D693" s="36">
        <v>130.646547653</v>
      </c>
      <c r="E693" s="36">
        <v>213</v>
      </c>
      <c r="F693" s="36">
        <v>17</v>
      </c>
      <c r="G693" s="36">
        <v>4</v>
      </c>
      <c r="H693" s="36">
        <v>2257</v>
      </c>
      <c r="I693" s="36">
        <v>6.5</v>
      </c>
      <c r="J693" s="36">
        <v>0.9</v>
      </c>
      <c r="K693" s="36">
        <v>4</v>
      </c>
      <c r="L693" s="37">
        <f t="shared" si="23"/>
        <v>23.52941176470588</v>
      </c>
      <c r="M693" s="37">
        <f t="shared" si="24"/>
        <v>2.177777777777778</v>
      </c>
    </row>
    <row r="694" spans="1:13" x14ac:dyDescent="0.2">
      <c r="A694" s="36" t="s">
        <v>612</v>
      </c>
      <c r="B694" s="38" t="s">
        <v>1568</v>
      </c>
      <c r="C694" s="36">
        <v>-15.5880555523</v>
      </c>
      <c r="D694" s="36">
        <v>130.80472222899999</v>
      </c>
      <c r="E694" s="36">
        <v>290</v>
      </c>
      <c r="F694" s="36">
        <v>12</v>
      </c>
      <c r="G694" s="36">
        <v>4</v>
      </c>
      <c r="H694" s="36">
        <v>2253</v>
      </c>
      <c r="I694" s="36">
        <v>8</v>
      </c>
      <c r="J694" s="36">
        <v>1.4</v>
      </c>
      <c r="K694" s="36">
        <v>3</v>
      </c>
      <c r="L694" s="37">
        <f t="shared" si="23"/>
        <v>33.333333333333329</v>
      </c>
      <c r="M694" s="37">
        <f t="shared" si="24"/>
        <v>2.177777777777778</v>
      </c>
    </row>
    <row r="695" spans="1:13" x14ac:dyDescent="0.2">
      <c r="A695" s="36" t="s">
        <v>617</v>
      </c>
      <c r="B695" s="38" t="s">
        <v>1568</v>
      </c>
      <c r="C695" s="36">
        <v>-15.583412683900001</v>
      </c>
      <c r="D695" s="36">
        <v>130.01353175700001</v>
      </c>
      <c r="E695" s="36">
        <v>229</v>
      </c>
      <c r="F695" s="36">
        <v>11</v>
      </c>
      <c r="G695" s="36">
        <v>4</v>
      </c>
      <c r="H695" s="36">
        <v>2066</v>
      </c>
      <c r="I695" s="36">
        <v>8.6</v>
      </c>
      <c r="J695" s="36">
        <v>1.8</v>
      </c>
      <c r="K695" s="36">
        <v>2</v>
      </c>
      <c r="L695" s="37">
        <f t="shared" si="23"/>
        <v>36.363636363636367</v>
      </c>
      <c r="M695" s="37">
        <f t="shared" si="24"/>
        <v>2.177777777777778</v>
      </c>
    </row>
    <row r="696" spans="1:13" x14ac:dyDescent="0.2">
      <c r="A696" s="36" t="s">
        <v>620</v>
      </c>
      <c r="B696" s="38" t="s">
        <v>1568</v>
      </c>
      <c r="C696" s="36">
        <v>-15.5799999966</v>
      </c>
      <c r="D696" s="36">
        <v>130.79861111700001</v>
      </c>
      <c r="E696" s="36">
        <v>260</v>
      </c>
      <c r="F696" s="36">
        <v>21</v>
      </c>
      <c r="G696" s="36">
        <v>4</v>
      </c>
      <c r="H696" s="36">
        <v>3113</v>
      </c>
      <c r="I696" s="36">
        <v>6.6</v>
      </c>
      <c r="J696" s="36">
        <v>0.7</v>
      </c>
      <c r="K696" s="36">
        <v>5</v>
      </c>
      <c r="L696" s="37">
        <f t="shared" si="23"/>
        <v>19.047619047619047</v>
      </c>
      <c r="M696" s="37">
        <f t="shared" si="24"/>
        <v>2.177777777777778</v>
      </c>
    </row>
    <row r="697" spans="1:13" x14ac:dyDescent="0.2">
      <c r="A697" s="36" t="s">
        <v>635</v>
      </c>
      <c r="B697" s="38" t="s">
        <v>1568</v>
      </c>
      <c r="C697" s="36">
        <v>-15.5684876509</v>
      </c>
      <c r="D697" s="36">
        <v>130.01432098800001</v>
      </c>
      <c r="E697" s="36">
        <v>208</v>
      </c>
      <c r="F697" s="36">
        <v>15</v>
      </c>
      <c r="G697" s="36">
        <v>4</v>
      </c>
      <c r="H697" s="36">
        <v>1094</v>
      </c>
      <c r="I697" s="36">
        <v>4.3</v>
      </c>
      <c r="J697" s="36">
        <v>0.8</v>
      </c>
      <c r="K697" s="36">
        <v>5</v>
      </c>
      <c r="L697" s="37">
        <f t="shared" si="23"/>
        <v>26.666666666666668</v>
      </c>
      <c r="M697" s="37">
        <f t="shared" si="24"/>
        <v>2.177777777777778</v>
      </c>
    </row>
    <row r="698" spans="1:13" x14ac:dyDescent="0.2">
      <c r="A698" s="36" t="s">
        <v>636</v>
      </c>
      <c r="B698" s="38" t="s">
        <v>1568</v>
      </c>
      <c r="C698" s="36">
        <v>-15.566944441</v>
      </c>
      <c r="D698" s="36">
        <v>130.03338888799999</v>
      </c>
      <c r="E698" s="36">
        <v>219</v>
      </c>
      <c r="F698" s="36">
        <v>14</v>
      </c>
      <c r="G698" s="36">
        <v>4</v>
      </c>
      <c r="H698" s="36">
        <v>2137</v>
      </c>
      <c r="I698" s="36">
        <v>6.2</v>
      </c>
      <c r="J698" s="36">
        <v>0.9</v>
      </c>
      <c r="K698" s="36">
        <v>4</v>
      </c>
      <c r="L698" s="37">
        <f t="shared" si="23"/>
        <v>28.571428571428569</v>
      </c>
      <c r="M698" s="37">
        <f t="shared" si="24"/>
        <v>2.177777777777778</v>
      </c>
    </row>
    <row r="699" spans="1:13" x14ac:dyDescent="0.2">
      <c r="A699" s="36" t="s">
        <v>643</v>
      </c>
      <c r="B699" s="38" t="s">
        <v>1568</v>
      </c>
      <c r="C699" s="36">
        <v>-15.556979163099999</v>
      </c>
      <c r="D699" s="36">
        <v>130.68531250500001</v>
      </c>
      <c r="E699" s="36">
        <v>229</v>
      </c>
      <c r="F699" s="36">
        <v>18</v>
      </c>
      <c r="G699" s="36">
        <v>4</v>
      </c>
      <c r="H699" s="36">
        <v>2441</v>
      </c>
      <c r="I699" s="36">
        <v>6.6</v>
      </c>
      <c r="J699" s="36">
        <v>0.9</v>
      </c>
      <c r="K699" s="36">
        <v>4</v>
      </c>
      <c r="L699" s="37">
        <f t="shared" si="23"/>
        <v>22.222222222222221</v>
      </c>
      <c r="M699" s="37">
        <f t="shared" si="24"/>
        <v>2.177777777777778</v>
      </c>
    </row>
    <row r="700" spans="1:13" x14ac:dyDescent="0.2">
      <c r="A700" s="36" t="s">
        <v>647</v>
      </c>
      <c r="B700" s="38" t="s">
        <v>1568</v>
      </c>
      <c r="C700" s="36">
        <v>-15.545405987100001</v>
      </c>
      <c r="D700" s="36">
        <v>130.923461554</v>
      </c>
      <c r="E700" s="36">
        <v>263</v>
      </c>
      <c r="F700" s="36">
        <v>13</v>
      </c>
      <c r="G700" s="36">
        <v>4</v>
      </c>
      <c r="H700" s="36">
        <v>2014</v>
      </c>
      <c r="I700" s="36">
        <v>6.9</v>
      </c>
      <c r="J700" s="36">
        <v>1.2</v>
      </c>
      <c r="K700" s="36">
        <v>3</v>
      </c>
      <c r="L700" s="37">
        <f t="shared" si="23"/>
        <v>30.76923076923077</v>
      </c>
      <c r="M700" s="37">
        <f t="shared" si="24"/>
        <v>2.177777777777778</v>
      </c>
    </row>
    <row r="701" spans="1:13" x14ac:dyDescent="0.2">
      <c r="A701" s="36" t="s">
        <v>654</v>
      </c>
      <c r="B701" s="38" t="s">
        <v>1568</v>
      </c>
      <c r="C701" s="36">
        <v>-15.5335185035</v>
      </c>
      <c r="D701" s="36">
        <v>130.90388889600001</v>
      </c>
      <c r="E701" s="36">
        <v>309</v>
      </c>
      <c r="F701" s="36">
        <v>11</v>
      </c>
      <c r="G701" s="36">
        <v>4</v>
      </c>
      <c r="H701" s="36">
        <v>1895</v>
      </c>
      <c r="I701" s="36">
        <v>7.8</v>
      </c>
      <c r="J701" s="36">
        <v>1.6</v>
      </c>
      <c r="K701" s="36">
        <v>3</v>
      </c>
      <c r="L701" s="37">
        <f t="shared" si="23"/>
        <v>36.363636363636367</v>
      </c>
      <c r="M701" s="37">
        <f t="shared" si="24"/>
        <v>2.177777777777778</v>
      </c>
    </row>
    <row r="702" spans="1:13" x14ac:dyDescent="0.2">
      <c r="A702" s="36" t="s">
        <v>655</v>
      </c>
      <c r="B702" s="38" t="s">
        <v>1568</v>
      </c>
      <c r="C702" s="36">
        <v>-15.531666662899999</v>
      </c>
      <c r="D702" s="36">
        <v>130.894722229</v>
      </c>
      <c r="E702" s="36">
        <v>300</v>
      </c>
      <c r="F702" s="36">
        <v>10</v>
      </c>
      <c r="G702" s="36">
        <v>4</v>
      </c>
      <c r="H702" s="36">
        <v>1830</v>
      </c>
      <c r="I702" s="36">
        <v>7.6</v>
      </c>
      <c r="J702" s="36">
        <v>1.6</v>
      </c>
      <c r="K702" s="36">
        <v>2</v>
      </c>
      <c r="L702" s="37">
        <f t="shared" si="23"/>
        <v>40</v>
      </c>
      <c r="M702" s="37">
        <f t="shared" si="24"/>
        <v>2.177777777777778</v>
      </c>
    </row>
    <row r="703" spans="1:13" x14ac:dyDescent="0.2">
      <c r="A703" s="36" t="s">
        <v>664</v>
      </c>
      <c r="B703" s="38" t="s">
        <v>1568</v>
      </c>
      <c r="C703" s="36">
        <v>-15.517222218400001</v>
      </c>
      <c r="D703" s="36">
        <v>130.89537035500001</v>
      </c>
      <c r="E703" s="36">
        <v>289</v>
      </c>
      <c r="F703" s="36">
        <v>26</v>
      </c>
      <c r="G703" s="36">
        <v>4</v>
      </c>
      <c r="H703" s="36">
        <v>3046</v>
      </c>
      <c r="I703" s="36">
        <v>5</v>
      </c>
      <c r="J703" s="36">
        <v>0.4</v>
      </c>
      <c r="K703" s="36">
        <v>9</v>
      </c>
      <c r="L703" s="37">
        <f t="shared" si="23"/>
        <v>15.384615384615385</v>
      </c>
      <c r="M703" s="37">
        <f t="shared" si="24"/>
        <v>2.177777777777778</v>
      </c>
    </row>
    <row r="704" spans="1:13" x14ac:dyDescent="0.2">
      <c r="A704" s="36" t="s">
        <v>666</v>
      </c>
      <c r="B704" s="38" t="s">
        <v>1568</v>
      </c>
      <c r="C704" s="36">
        <v>-15.5146111072</v>
      </c>
      <c r="D704" s="36">
        <v>130.06094444499999</v>
      </c>
      <c r="E704" s="36">
        <v>229</v>
      </c>
      <c r="F704" s="36">
        <v>16</v>
      </c>
      <c r="G704" s="36">
        <v>4</v>
      </c>
      <c r="H704" s="36">
        <v>1704</v>
      </c>
      <c r="I704" s="36">
        <v>6.4</v>
      </c>
      <c r="J704" s="36">
        <v>1.2</v>
      </c>
      <c r="K704" s="36">
        <v>3</v>
      </c>
      <c r="L704" s="37">
        <f t="shared" si="23"/>
        <v>25</v>
      </c>
      <c r="M704" s="37">
        <f t="shared" si="24"/>
        <v>2.177777777777778</v>
      </c>
    </row>
    <row r="705" spans="1:13" x14ac:dyDescent="0.2">
      <c r="A705" s="36" t="s">
        <v>680</v>
      </c>
      <c r="B705" s="38" t="s">
        <v>1568</v>
      </c>
      <c r="C705" s="36">
        <v>-15.5005555516</v>
      </c>
      <c r="D705" s="36">
        <v>130.056666667</v>
      </c>
      <c r="E705" s="36">
        <v>210</v>
      </c>
      <c r="F705" s="36">
        <v>15</v>
      </c>
      <c r="G705" s="36">
        <v>4</v>
      </c>
      <c r="H705" s="36">
        <v>700</v>
      </c>
      <c r="I705" s="36">
        <v>2.7</v>
      </c>
      <c r="J705" s="36">
        <v>0.5</v>
      </c>
      <c r="K705" s="36">
        <v>7</v>
      </c>
      <c r="L705" s="37">
        <f t="shared" si="23"/>
        <v>26.666666666666668</v>
      </c>
      <c r="M705" s="37">
        <f t="shared" si="24"/>
        <v>2.177777777777778</v>
      </c>
    </row>
    <row r="706" spans="1:13" x14ac:dyDescent="0.2">
      <c r="A706" s="36" t="s">
        <v>700</v>
      </c>
      <c r="B706" s="38" t="s">
        <v>1568</v>
      </c>
      <c r="C706" s="36">
        <v>-15.4888888848</v>
      </c>
      <c r="D706" s="36">
        <v>130.88493056300001</v>
      </c>
      <c r="E706" s="36">
        <v>251</v>
      </c>
      <c r="F706" s="36">
        <v>11</v>
      </c>
      <c r="G706" s="36">
        <v>4</v>
      </c>
      <c r="H706" s="36">
        <v>1708</v>
      </c>
      <c r="I706" s="36">
        <v>5.9</v>
      </c>
      <c r="J706" s="36">
        <v>1</v>
      </c>
      <c r="K706" s="36">
        <v>3</v>
      </c>
      <c r="L706" s="37">
        <f t="shared" si="23"/>
        <v>36.363636363636367</v>
      </c>
      <c r="M706" s="37">
        <f t="shared" si="24"/>
        <v>2.177777777777778</v>
      </c>
    </row>
    <row r="707" spans="1:13" x14ac:dyDescent="0.2">
      <c r="A707" s="36" t="s">
        <v>703</v>
      </c>
      <c r="B707" s="38" t="s">
        <v>1568</v>
      </c>
      <c r="C707" s="36">
        <v>-15.488500009499999</v>
      </c>
      <c r="D707" s="36">
        <v>130.89622221600001</v>
      </c>
      <c r="E707" s="36">
        <v>262</v>
      </c>
      <c r="F707" s="36">
        <v>11</v>
      </c>
      <c r="G707" s="36">
        <v>4</v>
      </c>
      <c r="H707" s="36">
        <v>1896</v>
      </c>
      <c r="I707" s="36">
        <v>7.5</v>
      </c>
      <c r="J707" s="36">
        <v>1.5</v>
      </c>
      <c r="K707" s="36">
        <v>3</v>
      </c>
      <c r="L707" s="37">
        <f t="shared" si="23"/>
        <v>36.363636363636367</v>
      </c>
      <c r="M707" s="37">
        <f t="shared" si="24"/>
        <v>2.177777777777778</v>
      </c>
    </row>
    <row r="708" spans="1:13" x14ac:dyDescent="0.2">
      <c r="A708" s="36" t="s">
        <v>705</v>
      </c>
      <c r="B708" s="38" t="s">
        <v>1568</v>
      </c>
      <c r="C708" s="36">
        <v>-15.4877777737</v>
      </c>
      <c r="D708" s="36">
        <v>130.92472222999999</v>
      </c>
      <c r="E708" s="36">
        <v>280</v>
      </c>
      <c r="F708" s="36">
        <v>36</v>
      </c>
      <c r="G708" s="36">
        <v>4</v>
      </c>
      <c r="H708" s="36">
        <v>3294</v>
      </c>
      <c r="I708" s="36">
        <v>4.5</v>
      </c>
      <c r="J708" s="36">
        <v>0.3</v>
      </c>
      <c r="K708" s="36">
        <v>15</v>
      </c>
      <c r="L708" s="37">
        <f t="shared" si="23"/>
        <v>11.111111111111111</v>
      </c>
      <c r="M708" s="37">
        <f t="shared" si="24"/>
        <v>2.177777777777778</v>
      </c>
    </row>
    <row r="709" spans="1:13" x14ac:dyDescent="0.2">
      <c r="A709" s="36" t="s">
        <v>706</v>
      </c>
      <c r="B709" s="38" t="s">
        <v>1568</v>
      </c>
      <c r="C709" s="36">
        <v>-15.4875694403</v>
      </c>
      <c r="D709" s="36">
        <v>130.81444445100001</v>
      </c>
      <c r="E709" s="36">
        <v>239</v>
      </c>
      <c r="F709" s="36">
        <v>17</v>
      </c>
      <c r="G709" s="36">
        <v>4</v>
      </c>
      <c r="H709" s="36">
        <v>2192</v>
      </c>
      <c r="I709" s="36">
        <v>6.7</v>
      </c>
      <c r="J709" s="36">
        <v>1</v>
      </c>
      <c r="K709" s="36">
        <v>4</v>
      </c>
      <c r="L709" s="37">
        <f t="shared" si="23"/>
        <v>23.52941176470588</v>
      </c>
      <c r="M709" s="37">
        <f t="shared" si="24"/>
        <v>2.177777777777778</v>
      </c>
    </row>
    <row r="710" spans="1:13" x14ac:dyDescent="0.2">
      <c r="A710" s="36" t="s">
        <v>707</v>
      </c>
      <c r="B710" s="38" t="s">
        <v>1568</v>
      </c>
      <c r="C710" s="36">
        <v>-15.486666662599999</v>
      </c>
      <c r="D710" s="36">
        <v>130.936111119</v>
      </c>
      <c r="E710" s="36">
        <v>290</v>
      </c>
      <c r="F710" s="36">
        <v>17</v>
      </c>
      <c r="G710" s="36">
        <v>4</v>
      </c>
      <c r="H710" s="36">
        <v>2684</v>
      </c>
      <c r="I710" s="36">
        <v>8.1999999999999993</v>
      </c>
      <c r="J710" s="36">
        <v>1.3</v>
      </c>
      <c r="K710" s="36">
        <v>3</v>
      </c>
      <c r="L710" s="37">
        <f t="shared" si="23"/>
        <v>23.52941176470588</v>
      </c>
      <c r="M710" s="37">
        <f t="shared" si="24"/>
        <v>2.177777777777778</v>
      </c>
    </row>
    <row r="711" spans="1:13" x14ac:dyDescent="0.2">
      <c r="A711" s="36" t="s">
        <v>716</v>
      </c>
      <c r="B711" s="38" t="s">
        <v>1568</v>
      </c>
      <c r="C711" s="36">
        <v>-15.4699444538</v>
      </c>
      <c r="D711" s="36">
        <v>130.950277785</v>
      </c>
      <c r="E711" s="36">
        <v>261</v>
      </c>
      <c r="F711" s="36">
        <v>11</v>
      </c>
      <c r="G711" s="36">
        <v>4</v>
      </c>
      <c r="H711" s="36">
        <v>1768</v>
      </c>
      <c r="I711" s="36">
        <v>7.6</v>
      </c>
      <c r="J711" s="36">
        <v>1.7</v>
      </c>
      <c r="K711" s="36">
        <v>2</v>
      </c>
      <c r="L711" s="37">
        <f t="shared" si="23"/>
        <v>36.363636363636367</v>
      </c>
      <c r="M711" s="37">
        <f t="shared" si="24"/>
        <v>2.177777777777778</v>
      </c>
    </row>
    <row r="712" spans="1:13" x14ac:dyDescent="0.2">
      <c r="A712" s="36" t="s">
        <v>719</v>
      </c>
      <c r="B712" s="38" t="s">
        <v>1568</v>
      </c>
      <c r="C712" s="36">
        <v>-15.465833329100001</v>
      </c>
      <c r="D712" s="36">
        <v>130.11134259599999</v>
      </c>
      <c r="E712" s="36">
        <v>251</v>
      </c>
      <c r="F712" s="36">
        <v>19</v>
      </c>
      <c r="G712" s="36">
        <v>4</v>
      </c>
      <c r="H712" s="36">
        <v>2563</v>
      </c>
      <c r="I712" s="36">
        <v>6.3</v>
      </c>
      <c r="J712" s="36">
        <v>0.8</v>
      </c>
      <c r="K712" s="36">
        <v>5</v>
      </c>
      <c r="L712" s="37">
        <f t="shared" si="23"/>
        <v>21.052631578947366</v>
      </c>
      <c r="M712" s="37">
        <f t="shared" si="24"/>
        <v>2.177777777777778</v>
      </c>
    </row>
    <row r="713" spans="1:13" x14ac:dyDescent="0.2">
      <c r="A713" s="36" t="s">
        <v>723</v>
      </c>
      <c r="B713" s="38" t="s">
        <v>1568</v>
      </c>
      <c r="C713" s="36">
        <v>-15.4433333289</v>
      </c>
      <c r="D713" s="36">
        <v>130.09500000099999</v>
      </c>
      <c r="E713" s="36">
        <v>210</v>
      </c>
      <c r="F713" s="36">
        <v>37</v>
      </c>
      <c r="G713" s="36">
        <v>4</v>
      </c>
      <c r="H713" s="36">
        <v>2190</v>
      </c>
      <c r="I713" s="36">
        <v>3.4</v>
      </c>
      <c r="J713" s="36">
        <v>0.3</v>
      </c>
      <c r="K713" s="36">
        <v>14</v>
      </c>
      <c r="L713" s="37">
        <f t="shared" si="23"/>
        <v>10.810810810810811</v>
      </c>
      <c r="M713" s="37">
        <f t="shared" si="24"/>
        <v>2.177777777777778</v>
      </c>
    </row>
    <row r="714" spans="1:13" x14ac:dyDescent="0.2">
      <c r="A714" s="36" t="s">
        <v>724</v>
      </c>
      <c r="B714" s="38" t="s">
        <v>1568</v>
      </c>
      <c r="C714" s="36">
        <v>-15.366023385</v>
      </c>
      <c r="D714" s="36">
        <v>130.198698834</v>
      </c>
      <c r="E714" s="36">
        <v>217</v>
      </c>
      <c r="F714" s="36">
        <v>38</v>
      </c>
      <c r="G714" s="36">
        <v>4</v>
      </c>
      <c r="H714" s="36">
        <v>2644</v>
      </c>
      <c r="I714" s="36">
        <v>4</v>
      </c>
      <c r="J714" s="36">
        <v>0.3</v>
      </c>
      <c r="K714" s="36">
        <v>13</v>
      </c>
      <c r="L714" s="37">
        <f t="shared" ref="L714:L777" si="25">G714/F714*100</f>
        <v>10.526315789473683</v>
      </c>
      <c r="M714" s="37">
        <f t="shared" ref="M714:M777" si="26">G714*9.8*250/3600*80%</f>
        <v>2.177777777777778</v>
      </c>
    </row>
    <row r="715" spans="1:13" x14ac:dyDescent="0.2">
      <c r="A715" s="36" t="s">
        <v>727</v>
      </c>
      <c r="B715" s="38" t="s">
        <v>1568</v>
      </c>
      <c r="C715" s="36">
        <v>-15.362222217099999</v>
      </c>
      <c r="D715" s="36">
        <v>130.228472224</v>
      </c>
      <c r="E715" s="36">
        <v>279</v>
      </c>
      <c r="F715" s="36">
        <v>11</v>
      </c>
      <c r="G715" s="36">
        <v>4</v>
      </c>
      <c r="H715" s="36">
        <v>2190</v>
      </c>
      <c r="I715" s="36">
        <v>8.6999999999999993</v>
      </c>
      <c r="J715" s="36">
        <v>1.7</v>
      </c>
      <c r="K715" s="36">
        <v>2</v>
      </c>
      <c r="L715" s="37">
        <f t="shared" si="25"/>
        <v>36.363636363636367</v>
      </c>
      <c r="M715" s="37">
        <f t="shared" si="26"/>
        <v>2.177777777777778</v>
      </c>
    </row>
    <row r="716" spans="1:13" x14ac:dyDescent="0.2">
      <c r="A716" s="36" t="s">
        <v>728</v>
      </c>
      <c r="B716" s="38" t="s">
        <v>1568</v>
      </c>
      <c r="C716" s="36">
        <v>-15.359444439300001</v>
      </c>
      <c r="D716" s="36">
        <v>130.22777778</v>
      </c>
      <c r="E716" s="36">
        <v>270</v>
      </c>
      <c r="F716" s="36">
        <v>13</v>
      </c>
      <c r="G716" s="36">
        <v>4</v>
      </c>
      <c r="H716" s="36">
        <v>1948</v>
      </c>
      <c r="I716" s="36">
        <v>6.9</v>
      </c>
      <c r="J716" s="36">
        <v>1.2</v>
      </c>
      <c r="K716" s="36">
        <v>3</v>
      </c>
      <c r="L716" s="37">
        <f t="shared" si="25"/>
        <v>30.76923076923077</v>
      </c>
      <c r="M716" s="37">
        <f t="shared" si="26"/>
        <v>2.177777777777778</v>
      </c>
    </row>
    <row r="717" spans="1:13" x14ac:dyDescent="0.2">
      <c r="A717" s="36" t="s">
        <v>733</v>
      </c>
      <c r="B717" s="38" t="s">
        <v>1568</v>
      </c>
      <c r="C717" s="36">
        <v>-15.353055550400001</v>
      </c>
      <c r="D717" s="36">
        <v>130.21242425</v>
      </c>
      <c r="E717" s="36">
        <v>233</v>
      </c>
      <c r="F717" s="36">
        <v>15</v>
      </c>
      <c r="G717" s="36">
        <v>4</v>
      </c>
      <c r="H717" s="36">
        <v>2859</v>
      </c>
      <c r="I717" s="36">
        <v>8.4</v>
      </c>
      <c r="J717" s="36">
        <v>1.2</v>
      </c>
      <c r="K717" s="36">
        <v>3</v>
      </c>
      <c r="L717" s="37">
        <f t="shared" si="25"/>
        <v>26.666666666666668</v>
      </c>
      <c r="M717" s="37">
        <f t="shared" si="26"/>
        <v>2.177777777777778</v>
      </c>
    </row>
    <row r="718" spans="1:13" x14ac:dyDescent="0.2">
      <c r="A718" s="36" t="s">
        <v>740</v>
      </c>
      <c r="B718" s="38" t="s">
        <v>1568</v>
      </c>
      <c r="C718" s="36">
        <v>-15.342129613099999</v>
      </c>
      <c r="D718" s="36">
        <v>130.24611111300001</v>
      </c>
      <c r="E718" s="36">
        <v>251</v>
      </c>
      <c r="F718" s="36">
        <v>22</v>
      </c>
      <c r="G718" s="36">
        <v>4</v>
      </c>
      <c r="H718" s="36">
        <v>2995</v>
      </c>
      <c r="I718" s="36">
        <v>6.3</v>
      </c>
      <c r="J718" s="36">
        <v>0.7</v>
      </c>
      <c r="K718" s="36">
        <v>5</v>
      </c>
      <c r="L718" s="37">
        <f t="shared" si="25"/>
        <v>18.181818181818183</v>
      </c>
      <c r="M718" s="37">
        <f t="shared" si="26"/>
        <v>2.177777777777778</v>
      </c>
    </row>
    <row r="719" spans="1:13" x14ac:dyDescent="0.2">
      <c r="A719" s="36" t="s">
        <v>742</v>
      </c>
      <c r="B719" s="38" t="s">
        <v>1568</v>
      </c>
      <c r="C719" s="36">
        <v>-15.339999994699999</v>
      </c>
      <c r="D719" s="36">
        <v>130.24444444599999</v>
      </c>
      <c r="E719" s="36">
        <v>250</v>
      </c>
      <c r="F719" s="36">
        <v>16</v>
      </c>
      <c r="G719" s="36">
        <v>4</v>
      </c>
      <c r="H719" s="36">
        <v>2320</v>
      </c>
      <c r="I719" s="36">
        <v>6.5</v>
      </c>
      <c r="J719" s="36">
        <v>0.9</v>
      </c>
      <c r="K719" s="36">
        <v>4</v>
      </c>
      <c r="L719" s="37">
        <f t="shared" si="25"/>
        <v>25</v>
      </c>
      <c r="M719" s="37">
        <f t="shared" si="26"/>
        <v>2.177777777777778</v>
      </c>
    </row>
    <row r="720" spans="1:13" x14ac:dyDescent="0.2">
      <c r="A720" s="36" t="s">
        <v>745</v>
      </c>
      <c r="B720" s="38" t="s">
        <v>1568</v>
      </c>
      <c r="C720" s="36">
        <v>-15.3338888836</v>
      </c>
      <c r="D720" s="36">
        <v>130.24500000200001</v>
      </c>
      <c r="E720" s="36">
        <v>240</v>
      </c>
      <c r="F720" s="36">
        <v>13</v>
      </c>
      <c r="G720" s="36">
        <v>4</v>
      </c>
      <c r="H720" s="36">
        <v>2504</v>
      </c>
      <c r="I720" s="36">
        <v>8.6</v>
      </c>
      <c r="J720" s="36">
        <v>1.5</v>
      </c>
      <c r="K720" s="36">
        <v>3</v>
      </c>
      <c r="L720" s="37">
        <f t="shared" si="25"/>
        <v>30.76923076923077</v>
      </c>
      <c r="M720" s="37">
        <f t="shared" si="26"/>
        <v>2.177777777777778</v>
      </c>
    </row>
    <row r="721" spans="1:13" x14ac:dyDescent="0.2">
      <c r="A721" s="36" t="s">
        <v>755</v>
      </c>
      <c r="B721" s="38" t="s">
        <v>1568</v>
      </c>
      <c r="C721" s="36">
        <v>-15.320333317699999</v>
      </c>
      <c r="D721" s="36">
        <v>130.263944436</v>
      </c>
      <c r="E721" s="36">
        <v>239</v>
      </c>
      <c r="F721" s="36">
        <v>16</v>
      </c>
      <c r="G721" s="36">
        <v>4</v>
      </c>
      <c r="H721" s="36">
        <v>2078</v>
      </c>
      <c r="I721" s="36">
        <v>5.9</v>
      </c>
      <c r="J721" s="36">
        <v>0.8</v>
      </c>
      <c r="K721" s="36">
        <v>5</v>
      </c>
      <c r="L721" s="37">
        <f t="shared" si="25"/>
        <v>25</v>
      </c>
      <c r="M721" s="37">
        <f t="shared" si="26"/>
        <v>2.177777777777778</v>
      </c>
    </row>
    <row r="722" spans="1:13" x14ac:dyDescent="0.2">
      <c r="A722" s="36" t="s">
        <v>756</v>
      </c>
      <c r="B722" s="38" t="s">
        <v>1568</v>
      </c>
      <c r="C722" s="36">
        <v>-15.3199999946</v>
      </c>
      <c r="D722" s="36">
        <v>130.26430555799999</v>
      </c>
      <c r="E722" s="36">
        <v>239</v>
      </c>
      <c r="F722" s="36">
        <v>11</v>
      </c>
      <c r="G722" s="36">
        <v>4</v>
      </c>
      <c r="H722" s="36">
        <v>2140</v>
      </c>
      <c r="I722" s="36">
        <v>8.1</v>
      </c>
      <c r="J722" s="36">
        <v>1.5</v>
      </c>
      <c r="K722" s="36">
        <v>3</v>
      </c>
      <c r="L722" s="37">
        <f t="shared" si="25"/>
        <v>36.363636363636367</v>
      </c>
      <c r="M722" s="37">
        <f t="shared" si="26"/>
        <v>2.177777777777778</v>
      </c>
    </row>
    <row r="723" spans="1:13" x14ac:dyDescent="0.2">
      <c r="A723" s="36" t="s">
        <v>759</v>
      </c>
      <c r="B723" s="38" t="s">
        <v>1568</v>
      </c>
      <c r="C723" s="36">
        <v>-15.3111111056</v>
      </c>
      <c r="D723" s="36">
        <v>130.283333336</v>
      </c>
      <c r="E723" s="36">
        <v>280</v>
      </c>
      <c r="F723" s="36">
        <v>10</v>
      </c>
      <c r="G723" s="36">
        <v>4</v>
      </c>
      <c r="H723" s="36">
        <v>1770</v>
      </c>
      <c r="I723" s="36">
        <v>7.9</v>
      </c>
      <c r="J723" s="36">
        <v>1.8</v>
      </c>
      <c r="K723" s="36">
        <v>2</v>
      </c>
      <c r="L723" s="37">
        <f t="shared" si="25"/>
        <v>40</v>
      </c>
      <c r="M723" s="37">
        <f t="shared" si="26"/>
        <v>2.177777777777778</v>
      </c>
    </row>
    <row r="724" spans="1:13" x14ac:dyDescent="0.2">
      <c r="A724" s="36" t="s">
        <v>777</v>
      </c>
      <c r="B724" s="38" t="s">
        <v>1568</v>
      </c>
      <c r="C724" s="36">
        <v>-15.278722223200001</v>
      </c>
      <c r="D724" s="36">
        <v>130.01194444500001</v>
      </c>
      <c r="E724" s="36">
        <v>272</v>
      </c>
      <c r="F724" s="36">
        <v>16</v>
      </c>
      <c r="G724" s="36">
        <v>4</v>
      </c>
      <c r="H724" s="36">
        <v>2137</v>
      </c>
      <c r="I724" s="36">
        <v>6.3</v>
      </c>
      <c r="J724" s="36">
        <v>0.9</v>
      </c>
      <c r="K724" s="36">
        <v>4</v>
      </c>
      <c r="L724" s="37">
        <f t="shared" si="25"/>
        <v>25</v>
      </c>
      <c r="M724" s="37">
        <f t="shared" si="26"/>
        <v>2.177777777777778</v>
      </c>
    </row>
    <row r="725" spans="1:13" x14ac:dyDescent="0.2">
      <c r="A725" s="36" t="s">
        <v>809</v>
      </c>
      <c r="B725" s="38" t="s">
        <v>1568</v>
      </c>
      <c r="C725" s="36">
        <v>-15.254166660699999</v>
      </c>
      <c r="D725" s="36">
        <v>130.01953703800001</v>
      </c>
      <c r="E725" s="36">
        <v>259</v>
      </c>
      <c r="F725" s="36">
        <v>14</v>
      </c>
      <c r="G725" s="36">
        <v>4</v>
      </c>
      <c r="H725" s="36">
        <v>2135</v>
      </c>
      <c r="I725" s="36">
        <v>5.6</v>
      </c>
      <c r="J725" s="36">
        <v>0.7</v>
      </c>
      <c r="K725" s="36">
        <v>5</v>
      </c>
      <c r="L725" s="37">
        <f t="shared" si="25"/>
        <v>28.571428571428569</v>
      </c>
      <c r="M725" s="37">
        <f t="shared" si="26"/>
        <v>2.177777777777778</v>
      </c>
    </row>
    <row r="726" spans="1:13" x14ac:dyDescent="0.2">
      <c r="A726" s="36" t="s">
        <v>818</v>
      </c>
      <c r="B726" s="38" t="s">
        <v>1568</v>
      </c>
      <c r="C726" s="36">
        <v>-15.248499987200001</v>
      </c>
      <c r="D726" s="36">
        <v>130.36655555199999</v>
      </c>
      <c r="E726" s="36">
        <v>279</v>
      </c>
      <c r="F726" s="36">
        <v>11</v>
      </c>
      <c r="G726" s="36">
        <v>4</v>
      </c>
      <c r="H726" s="36">
        <v>1953</v>
      </c>
      <c r="I726" s="36">
        <v>7.5</v>
      </c>
      <c r="J726" s="36">
        <v>1.4</v>
      </c>
      <c r="K726" s="36">
        <v>3</v>
      </c>
      <c r="L726" s="37">
        <f t="shared" si="25"/>
        <v>36.363636363636367</v>
      </c>
      <c r="M726" s="37">
        <f t="shared" si="26"/>
        <v>2.177777777777778</v>
      </c>
    </row>
    <row r="727" spans="1:13" x14ac:dyDescent="0.2">
      <c r="A727" s="36" t="s">
        <v>821</v>
      </c>
      <c r="B727" s="38" t="s">
        <v>1568</v>
      </c>
      <c r="C727" s="36">
        <v>-15.246500000799999</v>
      </c>
      <c r="D727" s="36">
        <v>130.34677778700001</v>
      </c>
      <c r="E727" s="36">
        <v>279</v>
      </c>
      <c r="F727" s="36">
        <v>11</v>
      </c>
      <c r="G727" s="36">
        <v>4</v>
      </c>
      <c r="H727" s="36">
        <v>1831</v>
      </c>
      <c r="I727" s="36">
        <v>7.4</v>
      </c>
      <c r="J727" s="36">
        <v>1.5</v>
      </c>
      <c r="K727" s="36">
        <v>3</v>
      </c>
      <c r="L727" s="37">
        <f t="shared" si="25"/>
        <v>36.363636363636367</v>
      </c>
      <c r="M727" s="37">
        <f t="shared" si="26"/>
        <v>2.177777777777778</v>
      </c>
    </row>
    <row r="728" spans="1:13" x14ac:dyDescent="0.2">
      <c r="A728" s="36" t="s">
        <v>822</v>
      </c>
      <c r="B728" s="38" t="s">
        <v>1568</v>
      </c>
      <c r="C728" s="36">
        <v>-15.246111105100001</v>
      </c>
      <c r="D728" s="36">
        <v>130.020694445</v>
      </c>
      <c r="E728" s="36">
        <v>259</v>
      </c>
      <c r="F728" s="36">
        <v>21</v>
      </c>
      <c r="G728" s="36">
        <v>4</v>
      </c>
      <c r="H728" s="36">
        <v>1132</v>
      </c>
      <c r="I728" s="36">
        <v>2.6</v>
      </c>
      <c r="J728" s="36">
        <v>0.3</v>
      </c>
      <c r="K728" s="36">
        <v>13</v>
      </c>
      <c r="L728" s="37">
        <f t="shared" si="25"/>
        <v>19.047619047619047</v>
      </c>
      <c r="M728" s="37">
        <f t="shared" si="26"/>
        <v>2.177777777777778</v>
      </c>
    </row>
    <row r="729" spans="1:13" x14ac:dyDescent="0.2">
      <c r="A729" s="36" t="s">
        <v>824</v>
      </c>
      <c r="B729" s="38" t="s">
        <v>1568</v>
      </c>
      <c r="C729" s="36">
        <v>-15.2442460354</v>
      </c>
      <c r="D729" s="36">
        <v>130.33630951699999</v>
      </c>
      <c r="E729" s="36">
        <v>289</v>
      </c>
      <c r="F729" s="36">
        <v>17</v>
      </c>
      <c r="G729" s="36">
        <v>4</v>
      </c>
      <c r="H729" s="36">
        <v>2378</v>
      </c>
      <c r="I729" s="36">
        <v>7.6</v>
      </c>
      <c r="J729" s="36">
        <v>1.2</v>
      </c>
      <c r="K729" s="36">
        <v>4</v>
      </c>
      <c r="L729" s="37">
        <f t="shared" si="25"/>
        <v>23.52941176470588</v>
      </c>
      <c r="M729" s="37">
        <f t="shared" si="26"/>
        <v>2.177777777777778</v>
      </c>
    </row>
    <row r="730" spans="1:13" x14ac:dyDescent="0.2">
      <c r="A730" s="36" t="s">
        <v>826</v>
      </c>
      <c r="B730" s="38" t="s">
        <v>1568</v>
      </c>
      <c r="C730" s="36">
        <v>-15.243611105099999</v>
      </c>
      <c r="D730" s="36">
        <v>130.03066666699999</v>
      </c>
      <c r="E730" s="36">
        <v>262</v>
      </c>
      <c r="F730" s="36">
        <v>28</v>
      </c>
      <c r="G730" s="36">
        <v>4</v>
      </c>
      <c r="H730" s="36">
        <v>1888</v>
      </c>
      <c r="I730" s="36">
        <v>2.2000000000000002</v>
      </c>
      <c r="J730" s="36">
        <v>0.1</v>
      </c>
      <c r="K730" s="36">
        <v>32</v>
      </c>
      <c r="L730" s="37">
        <f t="shared" si="25"/>
        <v>14.285714285714285</v>
      </c>
      <c r="M730" s="37">
        <f t="shared" si="26"/>
        <v>2.177777777777778</v>
      </c>
    </row>
    <row r="731" spans="1:13" x14ac:dyDescent="0.2">
      <c r="A731" s="36" t="s">
        <v>835</v>
      </c>
      <c r="B731" s="38" t="s">
        <v>1568</v>
      </c>
      <c r="C731" s="36">
        <v>-15.239920611900001</v>
      </c>
      <c r="D731" s="36">
        <v>130.39186506600001</v>
      </c>
      <c r="E731" s="36">
        <v>282</v>
      </c>
      <c r="F731" s="36">
        <v>27</v>
      </c>
      <c r="G731" s="36">
        <v>4</v>
      </c>
      <c r="H731" s="36">
        <v>3605</v>
      </c>
      <c r="I731" s="36">
        <v>7.2</v>
      </c>
      <c r="J731" s="36">
        <v>0.7</v>
      </c>
      <c r="K731" s="36">
        <v>6</v>
      </c>
      <c r="L731" s="37">
        <f t="shared" si="25"/>
        <v>14.814814814814813</v>
      </c>
      <c r="M731" s="37">
        <f t="shared" si="26"/>
        <v>2.177777777777778</v>
      </c>
    </row>
    <row r="732" spans="1:13" x14ac:dyDescent="0.2">
      <c r="A732" s="36" t="s">
        <v>856</v>
      </c>
      <c r="B732" s="38" t="s">
        <v>1568</v>
      </c>
      <c r="C732" s="36">
        <v>-15.231388882699999</v>
      </c>
      <c r="D732" s="36">
        <v>130.02277777800001</v>
      </c>
      <c r="E732" s="36">
        <v>270</v>
      </c>
      <c r="F732" s="36">
        <v>21</v>
      </c>
      <c r="G732" s="36">
        <v>4</v>
      </c>
      <c r="H732" s="36">
        <v>2575</v>
      </c>
      <c r="I732" s="36">
        <v>4.3</v>
      </c>
      <c r="J732" s="36">
        <v>0.4</v>
      </c>
      <c r="K732" s="36">
        <v>10</v>
      </c>
      <c r="L732" s="37">
        <f t="shared" si="25"/>
        <v>19.047619047619047</v>
      </c>
      <c r="M732" s="37">
        <f t="shared" si="26"/>
        <v>2.177777777777778</v>
      </c>
    </row>
    <row r="733" spans="1:13" x14ac:dyDescent="0.2">
      <c r="A733" s="36" t="s">
        <v>858</v>
      </c>
      <c r="B733" s="38" t="s">
        <v>1568</v>
      </c>
      <c r="C733" s="36">
        <v>-15.2304545362</v>
      </c>
      <c r="D733" s="36">
        <v>130.40017676799999</v>
      </c>
      <c r="E733" s="36">
        <v>282</v>
      </c>
      <c r="F733" s="36">
        <v>26</v>
      </c>
      <c r="G733" s="36">
        <v>4</v>
      </c>
      <c r="H733" s="36">
        <v>3973</v>
      </c>
      <c r="I733" s="36">
        <v>6.7</v>
      </c>
      <c r="J733" s="36">
        <v>0.6</v>
      </c>
      <c r="K733" s="36">
        <v>6</v>
      </c>
      <c r="L733" s="37">
        <f t="shared" si="25"/>
        <v>15.384615384615385</v>
      </c>
      <c r="M733" s="37">
        <f t="shared" si="26"/>
        <v>2.177777777777778</v>
      </c>
    </row>
    <row r="734" spans="1:13" x14ac:dyDescent="0.2">
      <c r="A734" s="36" t="s">
        <v>865</v>
      </c>
      <c r="B734" s="38" t="s">
        <v>1568</v>
      </c>
      <c r="C734" s="36">
        <v>-15.2283333272</v>
      </c>
      <c r="D734" s="36">
        <v>130.46638889299999</v>
      </c>
      <c r="E734" s="36">
        <v>320</v>
      </c>
      <c r="F734" s="36">
        <v>13</v>
      </c>
      <c r="G734" s="36">
        <v>4</v>
      </c>
      <c r="H734" s="36">
        <v>1890</v>
      </c>
      <c r="I734" s="36">
        <v>7.3</v>
      </c>
      <c r="J734" s="36">
        <v>1.4</v>
      </c>
      <c r="K734" s="36">
        <v>3</v>
      </c>
      <c r="L734" s="37">
        <f t="shared" si="25"/>
        <v>30.76923076923077</v>
      </c>
      <c r="M734" s="37">
        <f t="shared" si="26"/>
        <v>2.177777777777778</v>
      </c>
    </row>
    <row r="735" spans="1:13" x14ac:dyDescent="0.2">
      <c r="A735" s="36" t="s">
        <v>880</v>
      </c>
      <c r="B735" s="38" t="s">
        <v>1568</v>
      </c>
      <c r="C735" s="36">
        <v>-15.2205555493</v>
      </c>
      <c r="D735" s="36">
        <v>130.001111111</v>
      </c>
      <c r="E735" s="36">
        <v>280</v>
      </c>
      <c r="F735" s="36">
        <v>18</v>
      </c>
      <c r="G735" s="36">
        <v>4</v>
      </c>
      <c r="H735" s="36">
        <v>2453</v>
      </c>
      <c r="I735" s="36">
        <v>5.7</v>
      </c>
      <c r="J735" s="36">
        <v>0.7</v>
      </c>
      <c r="K735" s="36">
        <v>6</v>
      </c>
      <c r="L735" s="37">
        <f t="shared" si="25"/>
        <v>22.222222222222221</v>
      </c>
      <c r="M735" s="37">
        <f t="shared" si="26"/>
        <v>2.177777777777778</v>
      </c>
    </row>
    <row r="736" spans="1:13" x14ac:dyDescent="0.2">
      <c r="A736" s="36" t="s">
        <v>886</v>
      </c>
      <c r="B736" s="38" t="s">
        <v>1568</v>
      </c>
      <c r="C736" s="36">
        <v>-15.2176666536</v>
      </c>
      <c r="D736" s="36">
        <v>130.38849999600001</v>
      </c>
      <c r="E736" s="36">
        <v>291</v>
      </c>
      <c r="F736" s="36">
        <v>14</v>
      </c>
      <c r="G736" s="36">
        <v>4</v>
      </c>
      <c r="H736" s="36">
        <v>2263</v>
      </c>
      <c r="I736" s="36">
        <v>7</v>
      </c>
      <c r="J736" s="36">
        <v>1.1000000000000001</v>
      </c>
      <c r="K736" s="36">
        <v>3</v>
      </c>
      <c r="L736" s="37">
        <f t="shared" si="25"/>
        <v>28.571428571428569</v>
      </c>
      <c r="M736" s="37">
        <f t="shared" si="26"/>
        <v>2.177777777777778</v>
      </c>
    </row>
    <row r="737" spans="1:13" x14ac:dyDescent="0.2">
      <c r="A737" s="36" t="s">
        <v>889</v>
      </c>
      <c r="B737" s="38" t="s">
        <v>1568</v>
      </c>
      <c r="C737" s="36">
        <v>-15.2166666604</v>
      </c>
      <c r="D737" s="36">
        <v>130.36916667</v>
      </c>
      <c r="E737" s="36">
        <v>290</v>
      </c>
      <c r="F737" s="36">
        <v>11</v>
      </c>
      <c r="G737" s="36">
        <v>4</v>
      </c>
      <c r="H737" s="36">
        <v>1829</v>
      </c>
      <c r="I737" s="36">
        <v>7.5</v>
      </c>
      <c r="J737" s="36">
        <v>1.6</v>
      </c>
      <c r="K737" s="36">
        <v>3</v>
      </c>
      <c r="L737" s="37">
        <f t="shared" si="25"/>
        <v>36.363636363636367</v>
      </c>
      <c r="M737" s="37">
        <f t="shared" si="26"/>
        <v>2.177777777777778</v>
      </c>
    </row>
    <row r="738" spans="1:13" x14ac:dyDescent="0.2">
      <c r="A738" s="36" t="s">
        <v>891</v>
      </c>
      <c r="B738" s="38" t="s">
        <v>1568</v>
      </c>
      <c r="C738" s="36">
        <v>-15.2163425891</v>
      </c>
      <c r="D738" s="36">
        <v>130.38884259899999</v>
      </c>
      <c r="E738" s="36">
        <v>291</v>
      </c>
      <c r="F738" s="36">
        <v>14</v>
      </c>
      <c r="G738" s="36">
        <v>4</v>
      </c>
      <c r="H738" s="36">
        <v>2256</v>
      </c>
      <c r="I738" s="36">
        <v>7</v>
      </c>
      <c r="J738" s="36">
        <v>1.1000000000000001</v>
      </c>
      <c r="K738" s="36">
        <v>3</v>
      </c>
      <c r="L738" s="37">
        <f t="shared" si="25"/>
        <v>28.571428571428569</v>
      </c>
      <c r="M738" s="37">
        <f t="shared" si="26"/>
        <v>2.177777777777778</v>
      </c>
    </row>
    <row r="739" spans="1:13" x14ac:dyDescent="0.2">
      <c r="A739" s="36" t="s">
        <v>897</v>
      </c>
      <c r="B739" s="38" t="s">
        <v>1568</v>
      </c>
      <c r="C739" s="36">
        <v>-15.208611104799999</v>
      </c>
      <c r="D739" s="36">
        <v>130.01277777799999</v>
      </c>
      <c r="E739" s="36">
        <v>250</v>
      </c>
      <c r="F739" s="36">
        <v>38</v>
      </c>
      <c r="G739" s="36">
        <v>4</v>
      </c>
      <c r="H739" s="36">
        <v>2993</v>
      </c>
      <c r="I739" s="36">
        <v>3.1</v>
      </c>
      <c r="J739" s="36">
        <v>0.2</v>
      </c>
      <c r="K739" s="36">
        <v>21</v>
      </c>
      <c r="L739" s="37">
        <f t="shared" si="25"/>
        <v>10.526315789473683</v>
      </c>
      <c r="M739" s="37">
        <f t="shared" si="26"/>
        <v>2.177777777777778</v>
      </c>
    </row>
    <row r="740" spans="1:13" x14ac:dyDescent="0.2">
      <c r="A740" s="36" t="s">
        <v>908</v>
      </c>
      <c r="B740" s="38" t="s">
        <v>1568</v>
      </c>
      <c r="C740" s="36">
        <v>-15.193333326899999</v>
      </c>
      <c r="D740" s="36">
        <v>130.47576389299999</v>
      </c>
      <c r="E740" s="36">
        <v>299</v>
      </c>
      <c r="F740" s="36">
        <v>35</v>
      </c>
      <c r="G740" s="36">
        <v>4</v>
      </c>
      <c r="H740" s="36">
        <v>3858</v>
      </c>
      <c r="I740" s="36">
        <v>5.3</v>
      </c>
      <c r="J740" s="36">
        <v>0.4</v>
      </c>
      <c r="K740" s="36">
        <v>12</v>
      </c>
      <c r="L740" s="37">
        <f t="shared" si="25"/>
        <v>11.428571428571429</v>
      </c>
      <c r="M740" s="37">
        <f t="shared" si="26"/>
        <v>2.177777777777778</v>
      </c>
    </row>
    <row r="741" spans="1:13" x14ac:dyDescent="0.2">
      <c r="A741" s="36" t="s">
        <v>924</v>
      </c>
      <c r="B741" s="38" t="s">
        <v>1568</v>
      </c>
      <c r="C741" s="36">
        <v>-15.1713888823</v>
      </c>
      <c r="D741" s="36">
        <v>130.489444448</v>
      </c>
      <c r="E741" s="36">
        <v>300</v>
      </c>
      <c r="F741" s="36">
        <v>16</v>
      </c>
      <c r="G741" s="36">
        <v>4</v>
      </c>
      <c r="H741" s="36">
        <v>2445</v>
      </c>
      <c r="I741" s="36">
        <v>6.2</v>
      </c>
      <c r="J741" s="36">
        <v>0.8</v>
      </c>
      <c r="K741" s="36">
        <v>5</v>
      </c>
      <c r="L741" s="37">
        <f t="shared" si="25"/>
        <v>25</v>
      </c>
      <c r="M741" s="37">
        <f t="shared" si="26"/>
        <v>2.177777777777778</v>
      </c>
    </row>
    <row r="742" spans="1:13" x14ac:dyDescent="0.2">
      <c r="A742" s="36" t="s">
        <v>949</v>
      </c>
      <c r="B742" s="38" t="s">
        <v>1568</v>
      </c>
      <c r="C742" s="36">
        <v>-15.1437152709</v>
      </c>
      <c r="D742" s="36">
        <v>130.51000000400001</v>
      </c>
      <c r="E742" s="36">
        <v>293</v>
      </c>
      <c r="F742" s="36">
        <v>16</v>
      </c>
      <c r="G742" s="36">
        <v>4</v>
      </c>
      <c r="H742" s="36">
        <v>2876</v>
      </c>
      <c r="I742" s="36">
        <v>9.3000000000000007</v>
      </c>
      <c r="J742" s="36">
        <v>1.5</v>
      </c>
      <c r="K742" s="36">
        <v>3</v>
      </c>
      <c r="L742" s="37">
        <f t="shared" si="25"/>
        <v>25</v>
      </c>
      <c r="M742" s="37">
        <f t="shared" si="26"/>
        <v>2.177777777777778</v>
      </c>
    </row>
    <row r="743" spans="1:13" x14ac:dyDescent="0.2">
      <c r="A743" s="36" t="s">
        <v>955</v>
      </c>
      <c r="B743" s="38" t="s">
        <v>1568</v>
      </c>
      <c r="C743" s="36">
        <v>-15.140861105899999</v>
      </c>
      <c r="D743" s="36">
        <v>130.49944444799999</v>
      </c>
      <c r="E743" s="36">
        <v>291</v>
      </c>
      <c r="F743" s="36">
        <v>17</v>
      </c>
      <c r="G743" s="36">
        <v>4</v>
      </c>
      <c r="H743" s="36">
        <v>2505</v>
      </c>
      <c r="I743" s="36">
        <v>7.1</v>
      </c>
      <c r="J743" s="36">
        <v>1</v>
      </c>
      <c r="K743" s="36">
        <v>4</v>
      </c>
      <c r="L743" s="37">
        <f t="shared" si="25"/>
        <v>23.52941176470588</v>
      </c>
      <c r="M743" s="37">
        <f t="shared" si="26"/>
        <v>2.177777777777778</v>
      </c>
    </row>
    <row r="744" spans="1:13" x14ac:dyDescent="0.2">
      <c r="A744" s="36" t="s">
        <v>983</v>
      </c>
      <c r="B744" s="38" t="s">
        <v>1568</v>
      </c>
      <c r="C744" s="36">
        <v>-15.118055548499999</v>
      </c>
      <c r="D744" s="36">
        <v>130.56666667100001</v>
      </c>
      <c r="E744" s="36">
        <v>290</v>
      </c>
      <c r="F744" s="36">
        <v>13</v>
      </c>
      <c r="G744" s="36">
        <v>4</v>
      </c>
      <c r="H744" s="36">
        <v>1714</v>
      </c>
      <c r="I744" s="36">
        <v>5.7</v>
      </c>
      <c r="J744" s="36">
        <v>0.9</v>
      </c>
      <c r="K744" s="36">
        <v>4</v>
      </c>
      <c r="L744" s="37">
        <f t="shared" si="25"/>
        <v>30.76923076923077</v>
      </c>
      <c r="M744" s="37">
        <f t="shared" si="26"/>
        <v>2.177777777777778</v>
      </c>
    </row>
    <row r="745" spans="1:13" x14ac:dyDescent="0.2">
      <c r="A745" s="36" t="s">
        <v>995</v>
      </c>
      <c r="B745" s="38" t="s">
        <v>1568</v>
      </c>
      <c r="C745" s="36">
        <v>-15.0992708261</v>
      </c>
      <c r="D745" s="36">
        <v>130.908333341</v>
      </c>
      <c r="E745" s="36">
        <v>293</v>
      </c>
      <c r="F745" s="36">
        <v>16</v>
      </c>
      <c r="G745" s="36">
        <v>4</v>
      </c>
      <c r="H745" s="36">
        <v>2572</v>
      </c>
      <c r="I745" s="36">
        <v>8.1</v>
      </c>
      <c r="J745" s="36">
        <v>1.3</v>
      </c>
      <c r="K745" s="36">
        <v>3</v>
      </c>
      <c r="L745" s="37">
        <f t="shared" si="25"/>
        <v>25</v>
      </c>
      <c r="M745" s="37">
        <f t="shared" si="26"/>
        <v>2.177777777777778</v>
      </c>
    </row>
    <row r="746" spans="1:13" x14ac:dyDescent="0.2">
      <c r="A746" s="36" t="s">
        <v>1002</v>
      </c>
      <c r="B746" s="38" t="s">
        <v>1568</v>
      </c>
      <c r="C746" s="36">
        <v>-15.096361092</v>
      </c>
      <c r="D746" s="36">
        <v>130.90225001900001</v>
      </c>
      <c r="E746" s="36">
        <v>289</v>
      </c>
      <c r="F746" s="36">
        <v>16</v>
      </c>
      <c r="G746" s="36">
        <v>4</v>
      </c>
      <c r="H746" s="36">
        <v>2446</v>
      </c>
      <c r="I746" s="36">
        <v>7</v>
      </c>
      <c r="J746" s="36">
        <v>1</v>
      </c>
      <c r="K746" s="36">
        <v>4</v>
      </c>
      <c r="L746" s="37">
        <f t="shared" si="25"/>
        <v>25</v>
      </c>
      <c r="M746" s="37">
        <f t="shared" si="26"/>
        <v>2.177777777777778</v>
      </c>
    </row>
    <row r="747" spans="1:13" x14ac:dyDescent="0.2">
      <c r="A747" s="36" t="s">
        <v>1006</v>
      </c>
      <c r="B747" s="38" t="s">
        <v>1568</v>
      </c>
      <c r="C747" s="36">
        <v>-15.084374992700001</v>
      </c>
      <c r="D747" s="36">
        <v>130.571111116</v>
      </c>
      <c r="E747" s="36">
        <v>281</v>
      </c>
      <c r="F747" s="36">
        <v>44</v>
      </c>
      <c r="G747" s="36">
        <v>4</v>
      </c>
      <c r="H747" s="36">
        <v>2445</v>
      </c>
      <c r="I747" s="36">
        <v>1.9</v>
      </c>
      <c r="J747" s="36">
        <v>0.1</v>
      </c>
      <c r="K747" s="36">
        <v>56</v>
      </c>
      <c r="L747" s="37">
        <f t="shared" si="25"/>
        <v>9.0909090909090917</v>
      </c>
      <c r="M747" s="37">
        <f t="shared" si="26"/>
        <v>2.177777777777778</v>
      </c>
    </row>
    <row r="748" spans="1:13" x14ac:dyDescent="0.2">
      <c r="A748" s="36" t="s">
        <v>1011</v>
      </c>
      <c r="B748" s="38" t="s">
        <v>1568</v>
      </c>
      <c r="C748" s="36">
        <v>-15.081527770399999</v>
      </c>
      <c r="D748" s="36">
        <v>130.913750007</v>
      </c>
      <c r="E748" s="36">
        <v>300</v>
      </c>
      <c r="F748" s="36">
        <v>11</v>
      </c>
      <c r="G748" s="36">
        <v>4</v>
      </c>
      <c r="H748" s="36">
        <v>2327</v>
      </c>
      <c r="I748" s="36">
        <v>8.8000000000000007</v>
      </c>
      <c r="J748" s="36">
        <v>1.7</v>
      </c>
      <c r="K748" s="36">
        <v>2</v>
      </c>
      <c r="L748" s="37">
        <f t="shared" si="25"/>
        <v>36.363636363636367</v>
      </c>
      <c r="M748" s="37">
        <f t="shared" si="26"/>
        <v>2.177777777777778</v>
      </c>
    </row>
    <row r="749" spans="1:13" x14ac:dyDescent="0.2">
      <c r="A749" s="36" t="s">
        <v>1022</v>
      </c>
      <c r="B749" s="38" t="s">
        <v>1568</v>
      </c>
      <c r="C749" s="36">
        <v>-15.0749999926</v>
      </c>
      <c r="D749" s="36">
        <v>130.13111111200001</v>
      </c>
      <c r="E749" s="36">
        <v>240</v>
      </c>
      <c r="F749" s="36">
        <v>21</v>
      </c>
      <c r="G749" s="36">
        <v>4</v>
      </c>
      <c r="H749" s="36">
        <v>2388</v>
      </c>
      <c r="I749" s="36">
        <v>4.0999999999999996</v>
      </c>
      <c r="J749" s="36">
        <v>0.4</v>
      </c>
      <c r="K749" s="36">
        <v>12</v>
      </c>
      <c r="L749" s="37">
        <f t="shared" si="25"/>
        <v>19.047619047619047</v>
      </c>
      <c r="M749" s="37">
        <f t="shared" si="26"/>
        <v>2.177777777777778</v>
      </c>
    </row>
    <row r="750" spans="1:13" x14ac:dyDescent="0.2">
      <c r="A750" s="36" t="s">
        <v>1027</v>
      </c>
      <c r="B750" s="38" t="s">
        <v>1568</v>
      </c>
      <c r="C750" s="36">
        <v>-15.070833325900001</v>
      </c>
      <c r="D750" s="36">
        <v>130.09972222299999</v>
      </c>
      <c r="E750" s="36">
        <v>250</v>
      </c>
      <c r="F750" s="36">
        <v>19</v>
      </c>
      <c r="G750" s="36">
        <v>4</v>
      </c>
      <c r="H750" s="36">
        <v>2382</v>
      </c>
      <c r="I750" s="36">
        <v>5.7</v>
      </c>
      <c r="J750" s="36">
        <v>0.7</v>
      </c>
      <c r="K750" s="36">
        <v>6</v>
      </c>
      <c r="L750" s="37">
        <f t="shared" si="25"/>
        <v>21.052631578947366</v>
      </c>
      <c r="M750" s="37">
        <f t="shared" si="26"/>
        <v>2.177777777777778</v>
      </c>
    </row>
    <row r="751" spans="1:13" x14ac:dyDescent="0.2">
      <c r="A751" s="36" t="s">
        <v>1029</v>
      </c>
      <c r="B751" s="38" t="s">
        <v>1568</v>
      </c>
      <c r="C751" s="36">
        <v>-15.0699999926</v>
      </c>
      <c r="D751" s="36">
        <v>130.092916667</v>
      </c>
      <c r="E751" s="36">
        <v>249</v>
      </c>
      <c r="F751" s="36">
        <v>14</v>
      </c>
      <c r="G751" s="36">
        <v>4</v>
      </c>
      <c r="H751" s="36">
        <v>1952</v>
      </c>
      <c r="I751" s="36">
        <v>6.9</v>
      </c>
      <c r="J751" s="36">
        <v>1.2</v>
      </c>
      <c r="K751" s="36">
        <v>4</v>
      </c>
      <c r="L751" s="37">
        <f t="shared" si="25"/>
        <v>28.571428571428569</v>
      </c>
      <c r="M751" s="37">
        <f t="shared" si="26"/>
        <v>2.177777777777778</v>
      </c>
    </row>
    <row r="752" spans="1:13" x14ac:dyDescent="0.2">
      <c r="A752" s="36" t="s">
        <v>1045</v>
      </c>
      <c r="B752" s="38" t="s">
        <v>1568</v>
      </c>
      <c r="C752" s="36">
        <v>-15.0436111035</v>
      </c>
      <c r="D752" s="36">
        <v>130.56166667100001</v>
      </c>
      <c r="E752" s="36">
        <v>270</v>
      </c>
      <c r="F752" s="36">
        <v>29</v>
      </c>
      <c r="G752" s="36">
        <v>4</v>
      </c>
      <c r="H752" s="36">
        <v>2634</v>
      </c>
      <c r="I752" s="36">
        <v>3.2</v>
      </c>
      <c r="J752" s="36">
        <v>0.2</v>
      </c>
      <c r="K752" s="36">
        <v>22</v>
      </c>
      <c r="L752" s="37">
        <f t="shared" si="25"/>
        <v>13.793103448275861</v>
      </c>
      <c r="M752" s="37">
        <f t="shared" si="26"/>
        <v>2.177777777777778</v>
      </c>
    </row>
    <row r="753" spans="1:13" x14ac:dyDescent="0.2">
      <c r="A753" s="36" t="s">
        <v>1054</v>
      </c>
      <c r="B753" s="38" t="s">
        <v>1568</v>
      </c>
      <c r="C753" s="36">
        <v>-15.0152380875</v>
      </c>
      <c r="D753" s="36">
        <v>130.56388889300001</v>
      </c>
      <c r="E753" s="36">
        <v>271</v>
      </c>
      <c r="F753" s="36">
        <v>14</v>
      </c>
      <c r="G753" s="36">
        <v>4</v>
      </c>
      <c r="H753" s="36">
        <v>2206</v>
      </c>
      <c r="I753" s="36">
        <v>7.3</v>
      </c>
      <c r="J753" s="36">
        <v>1.2</v>
      </c>
      <c r="K753" s="36">
        <v>3</v>
      </c>
      <c r="L753" s="37">
        <f t="shared" si="25"/>
        <v>28.571428571428569</v>
      </c>
      <c r="M753" s="37">
        <f t="shared" si="26"/>
        <v>2.177777777777778</v>
      </c>
    </row>
    <row r="754" spans="1:13" x14ac:dyDescent="0.2">
      <c r="A754" s="36" t="s">
        <v>1057</v>
      </c>
      <c r="B754" s="38" t="s">
        <v>1568</v>
      </c>
      <c r="C754" s="36">
        <v>-15.7004166643</v>
      </c>
      <c r="D754" s="36">
        <v>131.00125</v>
      </c>
      <c r="E754" s="36">
        <v>280</v>
      </c>
      <c r="F754" s="36">
        <v>18</v>
      </c>
      <c r="G754" s="36">
        <v>4</v>
      </c>
      <c r="H754" s="36">
        <v>2201</v>
      </c>
      <c r="I754" s="36">
        <v>5.8</v>
      </c>
      <c r="J754" s="36">
        <v>0.8</v>
      </c>
      <c r="K754" s="36">
        <v>6</v>
      </c>
      <c r="L754" s="37">
        <f t="shared" si="25"/>
        <v>22.222222222222221</v>
      </c>
      <c r="M754" s="37">
        <f t="shared" si="26"/>
        <v>2.177777777777778</v>
      </c>
    </row>
    <row r="755" spans="1:13" x14ac:dyDescent="0.2">
      <c r="A755" s="36" t="s">
        <v>1091</v>
      </c>
      <c r="B755" s="38" t="s">
        <v>1568</v>
      </c>
      <c r="C755" s="36">
        <v>-16.149920637800001</v>
      </c>
      <c r="D755" s="36">
        <v>130.74130953900001</v>
      </c>
      <c r="E755" s="36">
        <v>328</v>
      </c>
      <c r="F755" s="36">
        <v>11</v>
      </c>
      <c r="G755" s="36">
        <v>4</v>
      </c>
      <c r="H755" s="36">
        <v>2250</v>
      </c>
      <c r="I755" s="36">
        <v>9.3000000000000007</v>
      </c>
      <c r="J755" s="36">
        <v>1.9</v>
      </c>
      <c r="K755" s="36">
        <v>2</v>
      </c>
      <c r="L755" s="37">
        <f t="shared" si="25"/>
        <v>36.363636363636367</v>
      </c>
      <c r="M755" s="37">
        <f t="shared" si="26"/>
        <v>2.177777777777778</v>
      </c>
    </row>
    <row r="756" spans="1:13" x14ac:dyDescent="0.2">
      <c r="A756" s="36" t="s">
        <v>1245</v>
      </c>
      <c r="B756" s="38" t="s">
        <v>1568</v>
      </c>
      <c r="C756" s="36">
        <v>-12.409166661900001</v>
      </c>
      <c r="D756" s="36">
        <v>133.17805555699999</v>
      </c>
      <c r="E756" s="36">
        <v>240</v>
      </c>
      <c r="F756" s="36">
        <v>17</v>
      </c>
      <c r="G756" s="36">
        <v>4</v>
      </c>
      <c r="H756" s="36">
        <v>1832</v>
      </c>
      <c r="I756" s="36">
        <v>4.9000000000000004</v>
      </c>
      <c r="J756" s="36">
        <v>0.7</v>
      </c>
      <c r="K756" s="36">
        <v>7</v>
      </c>
      <c r="L756" s="37">
        <f t="shared" si="25"/>
        <v>23.52941176470588</v>
      </c>
      <c r="M756" s="37">
        <f t="shared" si="26"/>
        <v>2.177777777777778</v>
      </c>
    </row>
    <row r="757" spans="1:13" x14ac:dyDescent="0.2">
      <c r="A757" s="36" t="s">
        <v>1250</v>
      </c>
      <c r="B757" s="38" t="s">
        <v>1568</v>
      </c>
      <c r="C757" s="36">
        <v>-12.4009444464</v>
      </c>
      <c r="D757" s="36">
        <v>133.177055564</v>
      </c>
      <c r="E757" s="36">
        <v>239</v>
      </c>
      <c r="F757" s="36">
        <v>16</v>
      </c>
      <c r="G757" s="36">
        <v>4</v>
      </c>
      <c r="H757" s="36">
        <v>1768</v>
      </c>
      <c r="I757" s="36">
        <v>5.3</v>
      </c>
      <c r="J757" s="36">
        <v>0.8</v>
      </c>
      <c r="K757" s="36">
        <v>5</v>
      </c>
      <c r="L757" s="37">
        <f t="shared" si="25"/>
        <v>25</v>
      </c>
      <c r="M757" s="37">
        <f t="shared" si="26"/>
        <v>2.177777777777778</v>
      </c>
    </row>
    <row r="758" spans="1:13" x14ac:dyDescent="0.2">
      <c r="A758" s="36" t="s">
        <v>1252</v>
      </c>
      <c r="B758" s="38" t="s">
        <v>1568</v>
      </c>
      <c r="C758" s="36">
        <v>-12.3999999952</v>
      </c>
      <c r="D758" s="36">
        <v>133.177777779</v>
      </c>
      <c r="E758" s="36">
        <v>240</v>
      </c>
      <c r="F758" s="36">
        <v>12</v>
      </c>
      <c r="G758" s="36">
        <v>4</v>
      </c>
      <c r="H758" s="36">
        <v>2047</v>
      </c>
      <c r="I758" s="36">
        <v>7.8</v>
      </c>
      <c r="J758" s="36">
        <v>1.5</v>
      </c>
      <c r="K758" s="36">
        <v>3</v>
      </c>
      <c r="L758" s="37">
        <f t="shared" si="25"/>
        <v>33.333333333333329</v>
      </c>
      <c r="M758" s="37">
        <f t="shared" si="26"/>
        <v>2.177777777777778</v>
      </c>
    </row>
    <row r="759" spans="1:13" x14ac:dyDescent="0.2">
      <c r="A759" s="36" t="s">
        <v>1256</v>
      </c>
      <c r="B759" s="38" t="s">
        <v>1568</v>
      </c>
      <c r="C759" s="36">
        <v>-12.3580555504</v>
      </c>
      <c r="D759" s="36">
        <v>133.56416667100001</v>
      </c>
      <c r="E759" s="36">
        <v>240</v>
      </c>
      <c r="F759" s="36">
        <v>13</v>
      </c>
      <c r="G759" s="36">
        <v>4</v>
      </c>
      <c r="H759" s="36">
        <v>2299</v>
      </c>
      <c r="I759" s="36">
        <v>8.1</v>
      </c>
      <c r="J759" s="36">
        <v>1.4</v>
      </c>
      <c r="K759" s="36">
        <v>3</v>
      </c>
      <c r="L759" s="37">
        <f t="shared" si="25"/>
        <v>30.76923076923077</v>
      </c>
      <c r="M759" s="37">
        <f t="shared" si="26"/>
        <v>2.177777777777778</v>
      </c>
    </row>
    <row r="760" spans="1:13" x14ac:dyDescent="0.2">
      <c r="A760" s="36" t="s">
        <v>1259</v>
      </c>
      <c r="B760" s="38" t="s">
        <v>1568</v>
      </c>
      <c r="C760" s="36">
        <v>-12.348888883700001</v>
      </c>
      <c r="D760" s="36">
        <v>133.12152777899999</v>
      </c>
      <c r="E760" s="36">
        <v>209</v>
      </c>
      <c r="F760" s="36">
        <v>12</v>
      </c>
      <c r="G760" s="36">
        <v>4</v>
      </c>
      <c r="H760" s="36">
        <v>2052</v>
      </c>
      <c r="I760" s="36">
        <v>7.2</v>
      </c>
      <c r="J760" s="36">
        <v>1.3</v>
      </c>
      <c r="K760" s="36">
        <v>3</v>
      </c>
      <c r="L760" s="37">
        <f t="shared" si="25"/>
        <v>33.333333333333329</v>
      </c>
      <c r="M760" s="37">
        <f t="shared" si="26"/>
        <v>2.177777777777778</v>
      </c>
    </row>
    <row r="761" spans="1:13" x14ac:dyDescent="0.2">
      <c r="A761" s="36" t="s">
        <v>1272</v>
      </c>
      <c r="B761" s="38" t="s">
        <v>1568</v>
      </c>
      <c r="C761" s="36">
        <v>-17.537499996299999</v>
      </c>
      <c r="D761" s="36">
        <v>137.88333334000001</v>
      </c>
      <c r="E761" s="36">
        <v>330</v>
      </c>
      <c r="F761" s="36">
        <v>13</v>
      </c>
      <c r="G761" s="36">
        <v>4</v>
      </c>
      <c r="H761" s="36">
        <v>1876</v>
      </c>
      <c r="I761" s="36">
        <v>6.6</v>
      </c>
      <c r="J761" s="36">
        <v>1.2</v>
      </c>
      <c r="K761" s="36">
        <v>3</v>
      </c>
      <c r="L761" s="37">
        <f t="shared" si="25"/>
        <v>30.76923076923077</v>
      </c>
      <c r="M761" s="37">
        <f t="shared" si="26"/>
        <v>2.177777777777778</v>
      </c>
    </row>
    <row r="762" spans="1:13" x14ac:dyDescent="0.2">
      <c r="A762" s="36" t="s">
        <v>1273</v>
      </c>
      <c r="B762" s="38" t="s">
        <v>1568</v>
      </c>
      <c r="C762" s="36">
        <v>-17.537274301899998</v>
      </c>
      <c r="D762" s="36">
        <v>137.88227431300001</v>
      </c>
      <c r="E762" s="36">
        <v>329</v>
      </c>
      <c r="F762" s="36">
        <v>17</v>
      </c>
      <c r="G762" s="36">
        <v>4</v>
      </c>
      <c r="H762" s="36">
        <v>2415</v>
      </c>
      <c r="I762" s="36">
        <v>6.4</v>
      </c>
      <c r="J762" s="36">
        <v>0.9</v>
      </c>
      <c r="K762" s="36">
        <v>4</v>
      </c>
      <c r="L762" s="37">
        <f t="shared" si="25"/>
        <v>23.52941176470588</v>
      </c>
      <c r="M762" s="37">
        <f t="shared" si="26"/>
        <v>2.177777777777778</v>
      </c>
    </row>
    <row r="763" spans="1:13" x14ac:dyDescent="0.2">
      <c r="A763" s="36" t="s">
        <v>25</v>
      </c>
      <c r="B763" s="38" t="s">
        <v>1568</v>
      </c>
      <c r="C763" s="36">
        <v>-13.987301567799999</v>
      </c>
      <c r="D763" s="36">
        <v>130.71603177099999</v>
      </c>
      <c r="E763" s="36">
        <v>249</v>
      </c>
      <c r="F763" s="36">
        <v>11</v>
      </c>
      <c r="G763" s="36">
        <v>3</v>
      </c>
      <c r="H763" s="36">
        <v>1664</v>
      </c>
      <c r="I763" s="36">
        <v>5.6</v>
      </c>
      <c r="J763" s="36">
        <v>1</v>
      </c>
      <c r="K763" s="36">
        <v>3</v>
      </c>
      <c r="L763" s="37">
        <f t="shared" si="25"/>
        <v>27.27272727272727</v>
      </c>
      <c r="M763" s="37">
        <f t="shared" si="26"/>
        <v>1.6333333333333337</v>
      </c>
    </row>
    <row r="764" spans="1:13" x14ac:dyDescent="0.2">
      <c r="A764" s="36" t="s">
        <v>35</v>
      </c>
      <c r="B764" s="38" t="s">
        <v>1568</v>
      </c>
      <c r="C764" s="36">
        <v>-14.8808333324</v>
      </c>
      <c r="D764" s="36">
        <v>129.975833341</v>
      </c>
      <c r="E764" s="36">
        <v>200</v>
      </c>
      <c r="F764" s="36">
        <v>12</v>
      </c>
      <c r="G764" s="36">
        <v>3</v>
      </c>
      <c r="H764" s="36">
        <v>1771</v>
      </c>
      <c r="I764" s="36">
        <v>5.3</v>
      </c>
      <c r="J764" s="36">
        <v>0.8</v>
      </c>
      <c r="K764" s="36">
        <v>4</v>
      </c>
      <c r="L764" s="37">
        <f t="shared" si="25"/>
        <v>25</v>
      </c>
      <c r="M764" s="37">
        <f t="shared" si="26"/>
        <v>1.6333333333333337</v>
      </c>
    </row>
    <row r="765" spans="1:13" x14ac:dyDescent="0.2">
      <c r="A765" s="36" t="s">
        <v>71</v>
      </c>
      <c r="B765" s="38" t="s">
        <v>1568</v>
      </c>
      <c r="C765" s="36">
        <v>-14.8925617219</v>
      </c>
      <c r="D765" s="36">
        <v>130.04228394500001</v>
      </c>
      <c r="E765" s="36">
        <v>219</v>
      </c>
      <c r="F765" s="36">
        <v>14</v>
      </c>
      <c r="G765" s="36">
        <v>3</v>
      </c>
      <c r="H765" s="36">
        <v>1719</v>
      </c>
      <c r="I765" s="36">
        <v>4.5999999999999996</v>
      </c>
      <c r="J765" s="36">
        <v>0.6</v>
      </c>
      <c r="K765" s="36">
        <v>5</v>
      </c>
      <c r="L765" s="37">
        <f t="shared" si="25"/>
        <v>21.428571428571427</v>
      </c>
      <c r="M765" s="37">
        <f t="shared" si="26"/>
        <v>1.6333333333333337</v>
      </c>
    </row>
    <row r="766" spans="1:13" x14ac:dyDescent="0.2">
      <c r="A766" s="36" t="s">
        <v>86</v>
      </c>
      <c r="B766" s="38" t="s">
        <v>1568</v>
      </c>
      <c r="C766" s="36">
        <v>-14.678734539000001</v>
      </c>
      <c r="D766" s="36">
        <v>130.20317898799999</v>
      </c>
      <c r="E766" s="36">
        <v>238</v>
      </c>
      <c r="F766" s="36">
        <v>11</v>
      </c>
      <c r="G766" s="36">
        <v>3</v>
      </c>
      <c r="H766" s="36">
        <v>1899</v>
      </c>
      <c r="I766" s="36">
        <v>5.2</v>
      </c>
      <c r="J766" s="36">
        <v>0.7</v>
      </c>
      <c r="K766" s="36">
        <v>4</v>
      </c>
      <c r="L766" s="37">
        <f t="shared" si="25"/>
        <v>27.27272727272727</v>
      </c>
      <c r="M766" s="37">
        <f t="shared" si="26"/>
        <v>1.6333333333333337</v>
      </c>
    </row>
    <row r="767" spans="1:13" x14ac:dyDescent="0.2">
      <c r="A767" s="36" t="s">
        <v>119</v>
      </c>
      <c r="B767" s="38" t="s">
        <v>1568</v>
      </c>
      <c r="C767" s="36">
        <v>-14.2415277717</v>
      </c>
      <c r="D767" s="36">
        <v>130.455694448</v>
      </c>
      <c r="E767" s="36">
        <v>278</v>
      </c>
      <c r="F767" s="36">
        <v>11</v>
      </c>
      <c r="G767" s="36">
        <v>3</v>
      </c>
      <c r="H767" s="36">
        <v>1968</v>
      </c>
      <c r="I767" s="36">
        <v>5.6</v>
      </c>
      <c r="J767" s="36">
        <v>0.8</v>
      </c>
      <c r="K767" s="36">
        <v>3</v>
      </c>
      <c r="L767" s="37">
        <f t="shared" si="25"/>
        <v>27.27272727272727</v>
      </c>
      <c r="M767" s="37">
        <f t="shared" si="26"/>
        <v>1.6333333333333337</v>
      </c>
    </row>
    <row r="768" spans="1:13" x14ac:dyDescent="0.2">
      <c r="A768" s="36" t="s">
        <v>122</v>
      </c>
      <c r="B768" s="38" t="s">
        <v>1568</v>
      </c>
      <c r="C768" s="36">
        <v>-14.0185370384</v>
      </c>
      <c r="D768" s="36">
        <v>130.69840740399999</v>
      </c>
      <c r="E768" s="36">
        <v>228</v>
      </c>
      <c r="F768" s="36">
        <v>15</v>
      </c>
      <c r="G768" s="36">
        <v>3</v>
      </c>
      <c r="H768" s="36">
        <v>2338</v>
      </c>
      <c r="I768" s="36">
        <v>4.5999999999999996</v>
      </c>
      <c r="J768" s="36">
        <v>0.5</v>
      </c>
      <c r="K768" s="36">
        <v>6</v>
      </c>
      <c r="L768" s="37">
        <f t="shared" si="25"/>
        <v>20</v>
      </c>
      <c r="M768" s="37">
        <f t="shared" si="26"/>
        <v>1.6333333333333337</v>
      </c>
    </row>
    <row r="769" spans="1:13" x14ac:dyDescent="0.2">
      <c r="A769" s="36" t="s">
        <v>123</v>
      </c>
      <c r="B769" s="38" t="s">
        <v>1568</v>
      </c>
      <c r="C769" s="36">
        <v>-14.0127777699</v>
      </c>
      <c r="D769" s="36">
        <v>130.70472222800001</v>
      </c>
      <c r="E769" s="36">
        <v>230</v>
      </c>
      <c r="F769" s="36">
        <v>25</v>
      </c>
      <c r="G769" s="36">
        <v>3</v>
      </c>
      <c r="H769" s="36">
        <v>2401</v>
      </c>
      <c r="I769" s="36">
        <v>3.4</v>
      </c>
      <c r="J769" s="36">
        <v>0.2</v>
      </c>
      <c r="K769" s="36">
        <v>13</v>
      </c>
      <c r="L769" s="37">
        <f t="shared" si="25"/>
        <v>12</v>
      </c>
      <c r="M769" s="37">
        <f t="shared" si="26"/>
        <v>1.6333333333333337</v>
      </c>
    </row>
    <row r="770" spans="1:13" x14ac:dyDescent="0.2">
      <c r="A770" s="36" t="s">
        <v>127</v>
      </c>
      <c r="B770" s="38" t="s">
        <v>1568</v>
      </c>
      <c r="C770" s="36">
        <v>-14.0068749921</v>
      </c>
      <c r="D770" s="36">
        <v>130.707500006</v>
      </c>
      <c r="E770" s="36">
        <v>239</v>
      </c>
      <c r="F770" s="36">
        <v>17</v>
      </c>
      <c r="G770" s="36">
        <v>3</v>
      </c>
      <c r="H770" s="36">
        <v>2337</v>
      </c>
      <c r="I770" s="36">
        <v>5.4</v>
      </c>
      <c r="J770" s="36">
        <v>0.6</v>
      </c>
      <c r="K770" s="36">
        <v>5</v>
      </c>
      <c r="L770" s="37">
        <f t="shared" si="25"/>
        <v>17.647058823529413</v>
      </c>
      <c r="M770" s="37">
        <f t="shared" si="26"/>
        <v>1.6333333333333337</v>
      </c>
    </row>
    <row r="771" spans="1:13" x14ac:dyDescent="0.2">
      <c r="A771" s="36" t="s">
        <v>136</v>
      </c>
      <c r="B771" s="38" t="s">
        <v>1568</v>
      </c>
      <c r="C771" s="36">
        <v>-15.9753394909</v>
      </c>
      <c r="D771" s="36">
        <v>129.571049402</v>
      </c>
      <c r="E771" s="36">
        <v>322</v>
      </c>
      <c r="F771" s="36">
        <v>24</v>
      </c>
      <c r="G771" s="36">
        <v>3</v>
      </c>
      <c r="H771" s="36">
        <v>1825</v>
      </c>
      <c r="I771" s="36">
        <v>3.8</v>
      </c>
      <c r="J771" s="36">
        <v>0.4</v>
      </c>
      <c r="K771" s="36">
        <v>8</v>
      </c>
      <c r="L771" s="37">
        <f t="shared" si="25"/>
        <v>12.5</v>
      </c>
      <c r="M771" s="37">
        <f t="shared" si="26"/>
        <v>1.6333333333333337</v>
      </c>
    </row>
    <row r="772" spans="1:13" x14ac:dyDescent="0.2">
      <c r="A772" s="36" t="s">
        <v>138</v>
      </c>
      <c r="B772" s="38" t="s">
        <v>1568</v>
      </c>
      <c r="C772" s="36">
        <v>-15.963333333</v>
      </c>
      <c r="D772" s="36">
        <v>129.57242065899999</v>
      </c>
      <c r="E772" s="36">
        <v>342</v>
      </c>
      <c r="F772" s="36">
        <v>10</v>
      </c>
      <c r="G772" s="36">
        <v>3</v>
      </c>
      <c r="H772" s="36">
        <v>2188</v>
      </c>
      <c r="I772" s="36">
        <v>8</v>
      </c>
      <c r="J772" s="36">
        <v>1.5</v>
      </c>
      <c r="K772" s="36">
        <v>2</v>
      </c>
      <c r="L772" s="37">
        <f t="shared" si="25"/>
        <v>30</v>
      </c>
      <c r="M772" s="37">
        <f t="shared" si="26"/>
        <v>1.6333333333333337</v>
      </c>
    </row>
    <row r="773" spans="1:13" x14ac:dyDescent="0.2">
      <c r="A773" s="36" t="s">
        <v>139</v>
      </c>
      <c r="B773" s="38" t="s">
        <v>1568</v>
      </c>
      <c r="C773" s="36">
        <v>-15.956984116999999</v>
      </c>
      <c r="D773" s="36">
        <v>129.57611111599999</v>
      </c>
      <c r="E773" s="36">
        <v>339</v>
      </c>
      <c r="F773" s="36">
        <v>11</v>
      </c>
      <c r="G773" s="36">
        <v>3</v>
      </c>
      <c r="H773" s="36">
        <v>1829</v>
      </c>
      <c r="I773" s="36">
        <v>5.2</v>
      </c>
      <c r="J773" s="36">
        <v>0.7</v>
      </c>
      <c r="K773" s="36">
        <v>4</v>
      </c>
      <c r="L773" s="37">
        <f t="shared" si="25"/>
        <v>27.27272727272727</v>
      </c>
      <c r="M773" s="37">
        <f t="shared" si="26"/>
        <v>1.6333333333333337</v>
      </c>
    </row>
    <row r="774" spans="1:13" x14ac:dyDescent="0.2">
      <c r="A774" s="36" t="s">
        <v>144</v>
      </c>
      <c r="B774" s="38" t="s">
        <v>1568</v>
      </c>
      <c r="C774" s="36">
        <v>-15.7944444428</v>
      </c>
      <c r="D774" s="36">
        <v>129.699944464</v>
      </c>
      <c r="E774" s="36">
        <v>291</v>
      </c>
      <c r="F774" s="36">
        <v>15</v>
      </c>
      <c r="G774" s="36">
        <v>3</v>
      </c>
      <c r="H774" s="36">
        <v>2067</v>
      </c>
      <c r="I774" s="36">
        <v>5.2</v>
      </c>
      <c r="J774" s="36">
        <v>0.7</v>
      </c>
      <c r="K774" s="36">
        <v>5</v>
      </c>
      <c r="L774" s="37">
        <f t="shared" si="25"/>
        <v>20</v>
      </c>
      <c r="M774" s="37">
        <f t="shared" si="26"/>
        <v>1.6333333333333337</v>
      </c>
    </row>
    <row r="775" spans="1:13" x14ac:dyDescent="0.2">
      <c r="A775" s="36" t="s">
        <v>150</v>
      </c>
      <c r="B775" s="38" t="s">
        <v>1568</v>
      </c>
      <c r="C775" s="36">
        <v>-15.784722220500001</v>
      </c>
      <c r="D775" s="36">
        <v>129.70250000600001</v>
      </c>
      <c r="E775" s="36">
        <v>250</v>
      </c>
      <c r="F775" s="36">
        <v>18</v>
      </c>
      <c r="G775" s="36">
        <v>3</v>
      </c>
      <c r="H775" s="36">
        <v>1251</v>
      </c>
      <c r="I775" s="36">
        <v>2.2999999999999998</v>
      </c>
      <c r="J775" s="36">
        <v>0.2</v>
      </c>
      <c r="K775" s="36">
        <v>13</v>
      </c>
      <c r="L775" s="37">
        <f t="shared" si="25"/>
        <v>16.666666666666664</v>
      </c>
      <c r="M775" s="37">
        <f t="shared" si="26"/>
        <v>1.6333333333333337</v>
      </c>
    </row>
    <row r="776" spans="1:13" x14ac:dyDescent="0.2">
      <c r="A776" s="36" t="s">
        <v>151</v>
      </c>
      <c r="B776" s="38" t="s">
        <v>1568</v>
      </c>
      <c r="C776" s="36">
        <v>-15.778888887100001</v>
      </c>
      <c r="D776" s="36">
        <v>129.71270833899999</v>
      </c>
      <c r="E776" s="36">
        <v>261</v>
      </c>
      <c r="F776" s="36">
        <v>16</v>
      </c>
      <c r="G776" s="36">
        <v>3</v>
      </c>
      <c r="H776" s="36">
        <v>1096</v>
      </c>
      <c r="I776" s="36">
        <v>1.7</v>
      </c>
      <c r="J776" s="36">
        <v>0.1</v>
      </c>
      <c r="K776" s="36">
        <v>19</v>
      </c>
      <c r="L776" s="37">
        <f t="shared" si="25"/>
        <v>18.75</v>
      </c>
      <c r="M776" s="37">
        <f t="shared" si="26"/>
        <v>1.6333333333333337</v>
      </c>
    </row>
    <row r="777" spans="1:13" x14ac:dyDescent="0.2">
      <c r="A777" s="36" t="s">
        <v>153</v>
      </c>
      <c r="B777" s="38" t="s">
        <v>1568</v>
      </c>
      <c r="C777" s="36">
        <v>-15.7738888871</v>
      </c>
      <c r="D777" s="36">
        <v>129.71888889499999</v>
      </c>
      <c r="E777" s="36">
        <v>250</v>
      </c>
      <c r="F777" s="36">
        <v>18</v>
      </c>
      <c r="G777" s="36">
        <v>3</v>
      </c>
      <c r="H777" s="36">
        <v>700</v>
      </c>
      <c r="I777" s="36">
        <v>1.4</v>
      </c>
      <c r="J777" s="36">
        <v>0.1</v>
      </c>
      <c r="K777" s="36">
        <v>19</v>
      </c>
      <c r="L777" s="37">
        <f t="shared" si="25"/>
        <v>16.666666666666664</v>
      </c>
      <c r="M777" s="37">
        <f t="shared" si="26"/>
        <v>1.6333333333333337</v>
      </c>
    </row>
    <row r="778" spans="1:13" x14ac:dyDescent="0.2">
      <c r="A778" s="36" t="s">
        <v>154</v>
      </c>
      <c r="B778" s="38" t="s">
        <v>1568</v>
      </c>
      <c r="C778" s="36">
        <v>-15.768412677200001</v>
      </c>
      <c r="D778" s="36">
        <v>129.724365105</v>
      </c>
      <c r="E778" s="36">
        <v>239</v>
      </c>
      <c r="F778" s="36">
        <v>19</v>
      </c>
      <c r="G778" s="36">
        <v>3</v>
      </c>
      <c r="H778" s="36">
        <v>1746</v>
      </c>
      <c r="I778" s="36">
        <v>3.5</v>
      </c>
      <c r="J778" s="36">
        <v>0.4</v>
      </c>
      <c r="K778" s="36">
        <v>9</v>
      </c>
      <c r="L778" s="37">
        <f t="shared" ref="L778:L841" si="27">G778/F778*100</f>
        <v>15.789473684210526</v>
      </c>
      <c r="M778" s="37">
        <f t="shared" ref="M778:M841" si="28">G778*9.8*250/3600*80%</f>
        <v>1.6333333333333337</v>
      </c>
    </row>
    <row r="779" spans="1:13" x14ac:dyDescent="0.2">
      <c r="A779" s="36" t="s">
        <v>155</v>
      </c>
      <c r="B779" s="38" t="s">
        <v>1568</v>
      </c>
      <c r="C779" s="36">
        <v>-15.7675505217</v>
      </c>
      <c r="D779" s="36">
        <v>129.712272751</v>
      </c>
      <c r="E779" s="36">
        <v>259</v>
      </c>
      <c r="F779" s="36">
        <v>13</v>
      </c>
      <c r="G779" s="36">
        <v>3</v>
      </c>
      <c r="H779" s="36">
        <v>2322</v>
      </c>
      <c r="I779" s="36">
        <v>5.3</v>
      </c>
      <c r="J779" s="36">
        <v>0.6</v>
      </c>
      <c r="K779" s="36">
        <v>4</v>
      </c>
      <c r="L779" s="37">
        <f t="shared" si="27"/>
        <v>23.076923076923077</v>
      </c>
      <c r="M779" s="37">
        <f t="shared" si="28"/>
        <v>1.6333333333333337</v>
      </c>
    </row>
    <row r="780" spans="1:13" x14ac:dyDescent="0.2">
      <c r="A780" s="36" t="s">
        <v>158</v>
      </c>
      <c r="B780" s="38" t="s">
        <v>1568</v>
      </c>
      <c r="C780" s="36">
        <v>-15.743500025099999</v>
      </c>
      <c r="D780" s="36">
        <v>129.323888891</v>
      </c>
      <c r="E780" s="36">
        <v>322</v>
      </c>
      <c r="F780" s="36">
        <v>19</v>
      </c>
      <c r="G780" s="36">
        <v>3</v>
      </c>
      <c r="H780" s="36">
        <v>1859</v>
      </c>
      <c r="I780" s="36">
        <v>3.4</v>
      </c>
      <c r="J780" s="36">
        <v>0.3</v>
      </c>
      <c r="K780" s="36">
        <v>8</v>
      </c>
      <c r="L780" s="37">
        <f t="shared" si="27"/>
        <v>15.789473684210526</v>
      </c>
      <c r="M780" s="37">
        <f t="shared" si="28"/>
        <v>1.6333333333333337</v>
      </c>
    </row>
    <row r="781" spans="1:13" x14ac:dyDescent="0.2">
      <c r="A781" s="36" t="s">
        <v>161</v>
      </c>
      <c r="B781" s="38" t="s">
        <v>1568</v>
      </c>
      <c r="C781" s="36">
        <v>-15.7424999979</v>
      </c>
      <c r="D781" s="36">
        <v>129.340092607</v>
      </c>
      <c r="E781" s="36">
        <v>331</v>
      </c>
      <c r="F781" s="36">
        <v>12</v>
      </c>
      <c r="G781" s="36">
        <v>3</v>
      </c>
      <c r="H781" s="36">
        <v>2133</v>
      </c>
      <c r="I781" s="36">
        <v>6.9</v>
      </c>
      <c r="J781" s="36">
        <v>1.1000000000000001</v>
      </c>
      <c r="K781" s="36">
        <v>3</v>
      </c>
      <c r="L781" s="37">
        <f t="shared" si="27"/>
        <v>25</v>
      </c>
      <c r="M781" s="37">
        <f t="shared" si="28"/>
        <v>1.6333333333333337</v>
      </c>
    </row>
    <row r="782" spans="1:13" x14ac:dyDescent="0.2">
      <c r="A782" s="36" t="s">
        <v>163</v>
      </c>
      <c r="B782" s="38" t="s">
        <v>1568</v>
      </c>
      <c r="C782" s="36">
        <v>-15.7277381027</v>
      </c>
      <c r="D782" s="36">
        <v>129.75948412299999</v>
      </c>
      <c r="E782" s="36">
        <v>239</v>
      </c>
      <c r="F782" s="36">
        <v>25</v>
      </c>
      <c r="G782" s="36">
        <v>3</v>
      </c>
      <c r="H782" s="36">
        <v>1585</v>
      </c>
      <c r="I782" s="36">
        <v>3.6</v>
      </c>
      <c r="J782" s="36">
        <v>0.4</v>
      </c>
      <c r="K782" s="36">
        <v>8</v>
      </c>
      <c r="L782" s="37">
        <f t="shared" si="27"/>
        <v>12</v>
      </c>
      <c r="M782" s="37">
        <f t="shared" si="28"/>
        <v>1.6333333333333337</v>
      </c>
    </row>
    <row r="783" spans="1:13" x14ac:dyDescent="0.2">
      <c r="A783" s="36" t="s">
        <v>164</v>
      </c>
      <c r="B783" s="38" t="s">
        <v>1568</v>
      </c>
      <c r="C783" s="36">
        <v>-15.7229166644</v>
      </c>
      <c r="D783" s="36">
        <v>129.801527784</v>
      </c>
      <c r="E783" s="36">
        <v>259</v>
      </c>
      <c r="F783" s="36">
        <v>15</v>
      </c>
      <c r="G783" s="36">
        <v>3</v>
      </c>
      <c r="H783" s="36">
        <v>765</v>
      </c>
      <c r="I783" s="36">
        <v>2.9</v>
      </c>
      <c r="J783" s="36">
        <v>0.5</v>
      </c>
      <c r="K783" s="36">
        <v>6</v>
      </c>
      <c r="L783" s="37">
        <f t="shared" si="27"/>
        <v>20</v>
      </c>
      <c r="M783" s="37">
        <f t="shared" si="28"/>
        <v>1.6333333333333337</v>
      </c>
    </row>
    <row r="784" spans="1:13" x14ac:dyDescent="0.2">
      <c r="A784" s="36" t="s">
        <v>171</v>
      </c>
      <c r="B784" s="38" t="s">
        <v>1568</v>
      </c>
      <c r="C784" s="36">
        <v>-15.7166666644</v>
      </c>
      <c r="D784" s="36">
        <v>129.773888895</v>
      </c>
      <c r="E784" s="36">
        <v>240</v>
      </c>
      <c r="F784" s="36">
        <v>16</v>
      </c>
      <c r="G784" s="36">
        <v>3</v>
      </c>
      <c r="H784" s="36">
        <v>2257</v>
      </c>
      <c r="I784" s="36">
        <v>4.9000000000000004</v>
      </c>
      <c r="J784" s="36">
        <v>0.5</v>
      </c>
      <c r="K784" s="36">
        <v>5</v>
      </c>
      <c r="L784" s="37">
        <f t="shared" si="27"/>
        <v>18.75</v>
      </c>
      <c r="M784" s="37">
        <f t="shared" si="28"/>
        <v>1.6333333333333337</v>
      </c>
    </row>
    <row r="785" spans="1:13" x14ac:dyDescent="0.2">
      <c r="A785" s="36" t="s">
        <v>187</v>
      </c>
      <c r="B785" s="38" t="s">
        <v>1568</v>
      </c>
      <c r="C785" s="36">
        <v>-15.6976388865</v>
      </c>
      <c r="D785" s="36">
        <v>129.80333333999999</v>
      </c>
      <c r="E785" s="36">
        <v>249</v>
      </c>
      <c r="F785" s="36">
        <v>13</v>
      </c>
      <c r="G785" s="36">
        <v>3</v>
      </c>
      <c r="H785" s="36">
        <v>2207</v>
      </c>
      <c r="I785" s="36">
        <v>6</v>
      </c>
      <c r="J785" s="36">
        <v>0.8</v>
      </c>
      <c r="K785" s="36">
        <v>4</v>
      </c>
      <c r="L785" s="37">
        <f t="shared" si="27"/>
        <v>23.076923076923077</v>
      </c>
      <c r="M785" s="37">
        <f t="shared" si="28"/>
        <v>1.6333333333333337</v>
      </c>
    </row>
    <row r="786" spans="1:13" x14ac:dyDescent="0.2">
      <c r="A786" s="36" t="s">
        <v>189</v>
      </c>
      <c r="B786" s="38" t="s">
        <v>1568</v>
      </c>
      <c r="C786" s="36">
        <v>-15.693055553100001</v>
      </c>
      <c r="D786" s="36">
        <v>129.81555556199999</v>
      </c>
      <c r="E786" s="36">
        <v>250</v>
      </c>
      <c r="F786" s="36">
        <v>15</v>
      </c>
      <c r="G786" s="36">
        <v>3</v>
      </c>
      <c r="H786" s="36">
        <v>2130</v>
      </c>
      <c r="I786" s="36">
        <v>4.2</v>
      </c>
      <c r="J786" s="36">
        <v>0.4</v>
      </c>
      <c r="K786" s="36">
        <v>6</v>
      </c>
      <c r="L786" s="37">
        <f t="shared" si="27"/>
        <v>20</v>
      </c>
      <c r="M786" s="37">
        <f t="shared" si="28"/>
        <v>1.6333333333333337</v>
      </c>
    </row>
    <row r="787" spans="1:13" x14ac:dyDescent="0.2">
      <c r="A787" s="36" t="s">
        <v>191</v>
      </c>
      <c r="B787" s="38" t="s">
        <v>1568</v>
      </c>
      <c r="C787" s="36">
        <v>-15.691944442</v>
      </c>
      <c r="D787" s="36">
        <v>129.822222229</v>
      </c>
      <c r="E787" s="36">
        <v>260</v>
      </c>
      <c r="F787" s="36">
        <v>36</v>
      </c>
      <c r="G787" s="36">
        <v>3</v>
      </c>
      <c r="H787" s="36">
        <v>1851</v>
      </c>
      <c r="I787" s="36">
        <v>2.7</v>
      </c>
      <c r="J787" s="36">
        <v>0.2</v>
      </c>
      <c r="K787" s="36">
        <v>17</v>
      </c>
      <c r="L787" s="37">
        <f t="shared" si="27"/>
        <v>8.3333333333333321</v>
      </c>
      <c r="M787" s="37">
        <f t="shared" si="28"/>
        <v>1.6333333333333337</v>
      </c>
    </row>
    <row r="788" spans="1:13" x14ac:dyDescent="0.2">
      <c r="A788" s="36" t="s">
        <v>192</v>
      </c>
      <c r="B788" s="38" t="s">
        <v>1568</v>
      </c>
      <c r="C788" s="36">
        <v>-15.691944442</v>
      </c>
      <c r="D788" s="36">
        <v>129.83361111799999</v>
      </c>
      <c r="E788" s="36">
        <v>310</v>
      </c>
      <c r="F788" s="36">
        <v>14</v>
      </c>
      <c r="G788" s="36">
        <v>3</v>
      </c>
      <c r="H788" s="36">
        <v>2434</v>
      </c>
      <c r="I788" s="36">
        <v>6.2</v>
      </c>
      <c r="J788" s="36">
        <v>0.8</v>
      </c>
      <c r="K788" s="36">
        <v>4</v>
      </c>
      <c r="L788" s="37">
        <f t="shared" si="27"/>
        <v>21.428571428571427</v>
      </c>
      <c r="M788" s="37">
        <f t="shared" si="28"/>
        <v>1.6333333333333337</v>
      </c>
    </row>
    <row r="789" spans="1:13" x14ac:dyDescent="0.2">
      <c r="A789" s="36" t="s">
        <v>205</v>
      </c>
      <c r="B789" s="38" t="s">
        <v>1568</v>
      </c>
      <c r="C789" s="36">
        <v>-15.6674999973</v>
      </c>
      <c r="D789" s="36">
        <v>129.850277785</v>
      </c>
      <c r="E789" s="36">
        <v>280</v>
      </c>
      <c r="F789" s="36">
        <v>11</v>
      </c>
      <c r="G789" s="36">
        <v>3</v>
      </c>
      <c r="H789" s="36">
        <v>1587</v>
      </c>
      <c r="I789" s="36">
        <v>4.9000000000000004</v>
      </c>
      <c r="J789" s="36">
        <v>0.8</v>
      </c>
      <c r="K789" s="36">
        <v>4</v>
      </c>
      <c r="L789" s="37">
        <f t="shared" si="27"/>
        <v>27.27272727272727</v>
      </c>
      <c r="M789" s="37">
        <f t="shared" si="28"/>
        <v>1.6333333333333337</v>
      </c>
    </row>
    <row r="790" spans="1:13" x14ac:dyDescent="0.2">
      <c r="A790" s="36" t="s">
        <v>206</v>
      </c>
      <c r="B790" s="38" t="s">
        <v>1568</v>
      </c>
      <c r="C790" s="36">
        <v>-15.661260712400001</v>
      </c>
      <c r="D790" s="36">
        <v>129.85207262500001</v>
      </c>
      <c r="E790" s="36">
        <v>277</v>
      </c>
      <c r="F790" s="36">
        <v>15</v>
      </c>
      <c r="G790" s="36">
        <v>3</v>
      </c>
      <c r="H790" s="36">
        <v>547</v>
      </c>
      <c r="I790" s="36">
        <v>1.3</v>
      </c>
      <c r="J790" s="36">
        <v>0.2</v>
      </c>
      <c r="K790" s="36">
        <v>18</v>
      </c>
      <c r="L790" s="37">
        <f t="shared" si="27"/>
        <v>20</v>
      </c>
      <c r="M790" s="37">
        <f t="shared" si="28"/>
        <v>1.6333333333333337</v>
      </c>
    </row>
    <row r="791" spans="1:13" x14ac:dyDescent="0.2">
      <c r="A791" s="36" t="s">
        <v>208</v>
      </c>
      <c r="B791" s="38" t="s">
        <v>1568</v>
      </c>
      <c r="C791" s="36">
        <v>-15.6518518717</v>
      </c>
      <c r="D791" s="36">
        <v>129.85601854800001</v>
      </c>
      <c r="E791" s="36">
        <v>301</v>
      </c>
      <c r="F791" s="36">
        <v>17</v>
      </c>
      <c r="G791" s="36">
        <v>3</v>
      </c>
      <c r="H791" s="36">
        <v>2382</v>
      </c>
      <c r="I791" s="36">
        <v>4.9000000000000004</v>
      </c>
      <c r="J791" s="36">
        <v>0.5</v>
      </c>
      <c r="K791" s="36">
        <v>7</v>
      </c>
      <c r="L791" s="37">
        <f t="shared" si="27"/>
        <v>17.647058823529413</v>
      </c>
      <c r="M791" s="37">
        <f t="shared" si="28"/>
        <v>1.6333333333333337</v>
      </c>
    </row>
    <row r="792" spans="1:13" x14ac:dyDescent="0.2">
      <c r="A792" s="36" t="s">
        <v>211</v>
      </c>
      <c r="B792" s="38" t="s">
        <v>1568</v>
      </c>
      <c r="C792" s="36">
        <v>-15.646055566299999</v>
      </c>
      <c r="D792" s="36">
        <v>129.865555562</v>
      </c>
      <c r="E792" s="36">
        <v>291</v>
      </c>
      <c r="F792" s="36">
        <v>13</v>
      </c>
      <c r="G792" s="36">
        <v>3</v>
      </c>
      <c r="H792" s="36">
        <v>2082</v>
      </c>
      <c r="I792" s="36">
        <v>4.5</v>
      </c>
      <c r="J792" s="36">
        <v>0.5</v>
      </c>
      <c r="K792" s="36">
        <v>5</v>
      </c>
      <c r="L792" s="37">
        <f t="shared" si="27"/>
        <v>23.076923076923077</v>
      </c>
      <c r="M792" s="37">
        <f t="shared" si="28"/>
        <v>1.6333333333333337</v>
      </c>
    </row>
    <row r="793" spans="1:13" x14ac:dyDescent="0.2">
      <c r="A793" s="36" t="s">
        <v>212</v>
      </c>
      <c r="B793" s="38" t="s">
        <v>1568</v>
      </c>
      <c r="C793" s="36">
        <v>-15.6423015651</v>
      </c>
      <c r="D793" s="36">
        <v>129.89452379700001</v>
      </c>
      <c r="E793" s="36">
        <v>239</v>
      </c>
      <c r="F793" s="36">
        <v>25</v>
      </c>
      <c r="G793" s="36">
        <v>3</v>
      </c>
      <c r="H793" s="36">
        <v>426</v>
      </c>
      <c r="I793" s="36">
        <v>0.9</v>
      </c>
      <c r="J793" s="36">
        <v>0.1</v>
      </c>
      <c r="K793" s="36">
        <v>32</v>
      </c>
      <c r="L793" s="37">
        <f t="shared" si="27"/>
        <v>12</v>
      </c>
      <c r="M793" s="37">
        <f t="shared" si="28"/>
        <v>1.6333333333333337</v>
      </c>
    </row>
    <row r="794" spans="1:13" x14ac:dyDescent="0.2">
      <c r="A794" s="36" t="s">
        <v>218</v>
      </c>
      <c r="B794" s="38" t="s">
        <v>1568</v>
      </c>
      <c r="C794" s="36">
        <v>-15.6312036781</v>
      </c>
      <c r="D794" s="36">
        <v>129.918055563</v>
      </c>
      <c r="E794" s="36">
        <v>208</v>
      </c>
      <c r="F794" s="36">
        <v>22</v>
      </c>
      <c r="G794" s="36">
        <v>3</v>
      </c>
      <c r="H794" s="36">
        <v>1979</v>
      </c>
      <c r="I794" s="36">
        <v>2.9</v>
      </c>
      <c r="J794" s="36">
        <v>0.2</v>
      </c>
      <c r="K794" s="36">
        <v>12</v>
      </c>
      <c r="L794" s="37">
        <f t="shared" si="27"/>
        <v>13.636363636363635</v>
      </c>
      <c r="M794" s="37">
        <f t="shared" si="28"/>
        <v>1.6333333333333337</v>
      </c>
    </row>
    <row r="795" spans="1:13" x14ac:dyDescent="0.2">
      <c r="A795" s="36" t="s">
        <v>219</v>
      </c>
      <c r="B795" s="38" t="s">
        <v>1568</v>
      </c>
      <c r="C795" s="36">
        <v>-15.630956757</v>
      </c>
      <c r="D795" s="36">
        <v>129.89179010000001</v>
      </c>
      <c r="E795" s="36">
        <v>228</v>
      </c>
      <c r="F795" s="36">
        <v>13</v>
      </c>
      <c r="G795" s="36">
        <v>3</v>
      </c>
      <c r="H795" s="36">
        <v>1033</v>
      </c>
      <c r="I795" s="36">
        <v>2.2999999999999998</v>
      </c>
      <c r="J795" s="36">
        <v>0.3</v>
      </c>
      <c r="K795" s="36">
        <v>10</v>
      </c>
      <c r="L795" s="37">
        <f t="shared" si="27"/>
        <v>23.076923076923077</v>
      </c>
      <c r="M795" s="37">
        <f t="shared" si="28"/>
        <v>1.6333333333333337</v>
      </c>
    </row>
    <row r="796" spans="1:13" x14ac:dyDescent="0.2">
      <c r="A796" s="36" t="s">
        <v>222</v>
      </c>
      <c r="B796" s="38" t="s">
        <v>1568</v>
      </c>
      <c r="C796" s="36">
        <v>-15.6272222192</v>
      </c>
      <c r="D796" s="36">
        <v>129.91472223</v>
      </c>
      <c r="E796" s="36">
        <v>210</v>
      </c>
      <c r="F796" s="36">
        <v>13</v>
      </c>
      <c r="G796" s="36">
        <v>3</v>
      </c>
      <c r="H796" s="36">
        <v>1309</v>
      </c>
      <c r="I796" s="36">
        <v>3.3</v>
      </c>
      <c r="J796" s="36">
        <v>0.4</v>
      </c>
      <c r="K796" s="36">
        <v>6</v>
      </c>
      <c r="L796" s="37">
        <f t="shared" si="27"/>
        <v>23.076923076923077</v>
      </c>
      <c r="M796" s="37">
        <f t="shared" si="28"/>
        <v>1.6333333333333337</v>
      </c>
    </row>
    <row r="797" spans="1:13" x14ac:dyDescent="0.2">
      <c r="A797" s="36" t="s">
        <v>226</v>
      </c>
      <c r="B797" s="38" t="s">
        <v>1568</v>
      </c>
      <c r="C797" s="36">
        <v>-15.622499997</v>
      </c>
      <c r="D797" s="36">
        <v>129.92388889599999</v>
      </c>
      <c r="E797" s="36">
        <v>210</v>
      </c>
      <c r="F797" s="36">
        <v>13</v>
      </c>
      <c r="G797" s="36">
        <v>3</v>
      </c>
      <c r="H797" s="36">
        <v>1951</v>
      </c>
      <c r="I797" s="36">
        <v>5.0999999999999996</v>
      </c>
      <c r="J797" s="36">
        <v>0.7</v>
      </c>
      <c r="K797" s="36">
        <v>4</v>
      </c>
      <c r="L797" s="37">
        <f t="shared" si="27"/>
        <v>23.076923076923077</v>
      </c>
      <c r="M797" s="37">
        <f t="shared" si="28"/>
        <v>1.6333333333333337</v>
      </c>
    </row>
    <row r="798" spans="1:13" x14ac:dyDescent="0.2">
      <c r="A798" s="36" t="s">
        <v>231</v>
      </c>
      <c r="B798" s="38" t="s">
        <v>1568</v>
      </c>
      <c r="C798" s="36">
        <v>-15.616944441399999</v>
      </c>
      <c r="D798" s="36">
        <v>129.94833334099999</v>
      </c>
      <c r="E798" s="36">
        <v>220</v>
      </c>
      <c r="F798" s="36">
        <v>14</v>
      </c>
      <c r="G798" s="36">
        <v>3</v>
      </c>
      <c r="H798" s="36">
        <v>1555</v>
      </c>
      <c r="I798" s="36">
        <v>4.5999999999999996</v>
      </c>
      <c r="J798" s="36">
        <v>0.7</v>
      </c>
      <c r="K798" s="36">
        <v>5</v>
      </c>
      <c r="L798" s="37">
        <f t="shared" si="27"/>
        <v>21.428571428571427</v>
      </c>
      <c r="M798" s="37">
        <f t="shared" si="28"/>
        <v>1.6333333333333337</v>
      </c>
    </row>
    <row r="799" spans="1:13" x14ac:dyDescent="0.2">
      <c r="A799" s="36" t="s">
        <v>240</v>
      </c>
      <c r="B799" s="38" t="s">
        <v>1568</v>
      </c>
      <c r="C799" s="36">
        <v>-15.611874996899999</v>
      </c>
      <c r="D799" s="36">
        <v>129.979166674</v>
      </c>
      <c r="E799" s="36">
        <v>201</v>
      </c>
      <c r="F799" s="36">
        <v>12</v>
      </c>
      <c r="G799" s="36">
        <v>3</v>
      </c>
      <c r="H799" s="36">
        <v>1644</v>
      </c>
      <c r="I799" s="36">
        <v>4.2</v>
      </c>
      <c r="J799" s="36">
        <v>0.5</v>
      </c>
      <c r="K799" s="36">
        <v>5</v>
      </c>
      <c r="L799" s="37">
        <f t="shared" si="27"/>
        <v>25</v>
      </c>
      <c r="M799" s="37">
        <f t="shared" si="28"/>
        <v>1.6333333333333337</v>
      </c>
    </row>
    <row r="800" spans="1:13" x14ac:dyDescent="0.2">
      <c r="A800" s="36" t="s">
        <v>241</v>
      </c>
      <c r="B800" s="38" t="s">
        <v>1568</v>
      </c>
      <c r="C800" s="36">
        <v>-15.6110416636</v>
      </c>
      <c r="D800" s="36">
        <v>129.97884261199999</v>
      </c>
      <c r="E800" s="36">
        <v>199</v>
      </c>
      <c r="F800" s="36">
        <v>14</v>
      </c>
      <c r="G800" s="36">
        <v>3</v>
      </c>
      <c r="H800" s="36">
        <v>1548</v>
      </c>
      <c r="I800" s="36">
        <v>4.4000000000000004</v>
      </c>
      <c r="J800" s="36">
        <v>0.6</v>
      </c>
      <c r="K800" s="36">
        <v>4</v>
      </c>
      <c r="L800" s="37">
        <f t="shared" si="27"/>
        <v>21.428571428571427</v>
      </c>
      <c r="M800" s="37">
        <f t="shared" si="28"/>
        <v>1.6333333333333337</v>
      </c>
    </row>
    <row r="801" spans="1:13" x14ac:dyDescent="0.2">
      <c r="A801" s="36" t="s">
        <v>251</v>
      </c>
      <c r="B801" s="38" t="s">
        <v>1568</v>
      </c>
      <c r="C801" s="36">
        <v>-15.564999996499999</v>
      </c>
      <c r="D801" s="36">
        <v>129.14296297000001</v>
      </c>
      <c r="E801" s="36">
        <v>239</v>
      </c>
      <c r="F801" s="36">
        <v>16</v>
      </c>
      <c r="G801" s="36">
        <v>3</v>
      </c>
      <c r="H801" s="36">
        <v>1368</v>
      </c>
      <c r="I801" s="36">
        <v>2.5</v>
      </c>
      <c r="J801" s="36">
        <v>0.2</v>
      </c>
      <c r="K801" s="36">
        <v>11</v>
      </c>
      <c r="L801" s="37">
        <f t="shared" si="27"/>
        <v>18.75</v>
      </c>
      <c r="M801" s="37">
        <f t="shared" si="28"/>
        <v>1.6333333333333337</v>
      </c>
    </row>
    <row r="802" spans="1:13" x14ac:dyDescent="0.2">
      <c r="A802" s="36" t="s">
        <v>259</v>
      </c>
      <c r="B802" s="38" t="s">
        <v>1568</v>
      </c>
      <c r="C802" s="36">
        <v>-15.403888884100001</v>
      </c>
      <c r="D802" s="36">
        <v>129.55444444899999</v>
      </c>
      <c r="E802" s="36">
        <v>260</v>
      </c>
      <c r="F802" s="36">
        <v>12</v>
      </c>
      <c r="G802" s="36">
        <v>3</v>
      </c>
      <c r="H802" s="36">
        <v>1773</v>
      </c>
      <c r="I802" s="36">
        <v>3.8</v>
      </c>
      <c r="J802" s="36">
        <v>0.4</v>
      </c>
      <c r="K802" s="36">
        <v>6</v>
      </c>
      <c r="L802" s="37">
        <f t="shared" si="27"/>
        <v>25</v>
      </c>
      <c r="M802" s="37">
        <f t="shared" si="28"/>
        <v>1.6333333333333337</v>
      </c>
    </row>
    <row r="803" spans="1:13" x14ac:dyDescent="0.2">
      <c r="A803" s="36" t="s">
        <v>260</v>
      </c>
      <c r="B803" s="38" t="s">
        <v>1568</v>
      </c>
      <c r="C803" s="36">
        <v>-15.401249995200001</v>
      </c>
      <c r="D803" s="36">
        <v>129.33055555799999</v>
      </c>
      <c r="E803" s="36">
        <v>229</v>
      </c>
      <c r="F803" s="36">
        <v>10</v>
      </c>
      <c r="G803" s="36">
        <v>3</v>
      </c>
      <c r="H803" s="36">
        <v>2503</v>
      </c>
      <c r="I803" s="36">
        <v>8.3000000000000007</v>
      </c>
      <c r="J803" s="36">
        <v>1.4</v>
      </c>
      <c r="K803" s="36">
        <v>2</v>
      </c>
      <c r="L803" s="37">
        <f t="shared" si="27"/>
        <v>30</v>
      </c>
      <c r="M803" s="37">
        <f t="shared" si="28"/>
        <v>1.6333333333333337</v>
      </c>
    </row>
    <row r="804" spans="1:13" x14ac:dyDescent="0.2">
      <c r="A804" s="36" t="s">
        <v>264</v>
      </c>
      <c r="B804" s="38" t="s">
        <v>1568</v>
      </c>
      <c r="C804" s="36">
        <v>-15.3948611063</v>
      </c>
      <c r="D804" s="36">
        <v>129.567500005</v>
      </c>
      <c r="E804" s="36">
        <v>259</v>
      </c>
      <c r="F804" s="36">
        <v>11</v>
      </c>
      <c r="G804" s="36">
        <v>3</v>
      </c>
      <c r="H804" s="36">
        <v>1769</v>
      </c>
      <c r="I804" s="36">
        <v>4</v>
      </c>
      <c r="J804" s="36">
        <v>0.5</v>
      </c>
      <c r="K804" s="36">
        <v>6</v>
      </c>
      <c r="L804" s="37">
        <f t="shared" si="27"/>
        <v>27.27272727272727</v>
      </c>
      <c r="M804" s="37">
        <f t="shared" si="28"/>
        <v>1.6333333333333337</v>
      </c>
    </row>
    <row r="805" spans="1:13" x14ac:dyDescent="0.2">
      <c r="A805" s="36" t="s">
        <v>267</v>
      </c>
      <c r="B805" s="38" t="s">
        <v>1568</v>
      </c>
      <c r="C805" s="36">
        <v>-15.225555549399999</v>
      </c>
      <c r="D805" s="36">
        <v>129.96055556300001</v>
      </c>
      <c r="E805" s="36">
        <v>240</v>
      </c>
      <c r="F805" s="36">
        <v>17</v>
      </c>
      <c r="G805" s="36">
        <v>3</v>
      </c>
      <c r="H805" s="36">
        <v>367</v>
      </c>
      <c r="I805" s="36">
        <v>1</v>
      </c>
      <c r="J805" s="36">
        <v>0.1</v>
      </c>
      <c r="K805" s="36">
        <v>19</v>
      </c>
      <c r="L805" s="37">
        <f t="shared" si="27"/>
        <v>17.647058823529413</v>
      </c>
      <c r="M805" s="37">
        <f t="shared" si="28"/>
        <v>1.6333333333333337</v>
      </c>
    </row>
    <row r="806" spans="1:13" x14ac:dyDescent="0.2">
      <c r="A806" s="36" t="s">
        <v>277</v>
      </c>
      <c r="B806" s="38" t="s">
        <v>1568</v>
      </c>
      <c r="C806" s="36">
        <v>-15.2093518625</v>
      </c>
      <c r="D806" s="36">
        <v>129.88537036</v>
      </c>
      <c r="E806" s="36">
        <v>219</v>
      </c>
      <c r="F806" s="36">
        <v>10</v>
      </c>
      <c r="G806" s="36">
        <v>3</v>
      </c>
      <c r="H806" s="36">
        <v>1901</v>
      </c>
      <c r="I806" s="36">
        <v>6</v>
      </c>
      <c r="J806" s="36">
        <v>1</v>
      </c>
      <c r="K806" s="36">
        <v>3</v>
      </c>
      <c r="L806" s="37">
        <f t="shared" si="27"/>
        <v>30</v>
      </c>
      <c r="M806" s="37">
        <f t="shared" si="28"/>
        <v>1.6333333333333337</v>
      </c>
    </row>
    <row r="807" spans="1:13" x14ac:dyDescent="0.2">
      <c r="A807" s="36" t="s">
        <v>281</v>
      </c>
      <c r="B807" s="38" t="s">
        <v>1568</v>
      </c>
      <c r="C807" s="36">
        <v>-15.2077777714</v>
      </c>
      <c r="D807" s="36">
        <v>129.940000008</v>
      </c>
      <c r="E807" s="36">
        <v>260</v>
      </c>
      <c r="F807" s="36">
        <v>12</v>
      </c>
      <c r="G807" s="36">
        <v>3</v>
      </c>
      <c r="H807" s="36">
        <v>1835</v>
      </c>
      <c r="I807" s="36">
        <v>5.0999999999999996</v>
      </c>
      <c r="J807" s="36">
        <v>0.7</v>
      </c>
      <c r="K807" s="36">
        <v>4</v>
      </c>
      <c r="L807" s="37">
        <f t="shared" si="27"/>
        <v>25</v>
      </c>
      <c r="M807" s="37">
        <f t="shared" si="28"/>
        <v>1.6333333333333337</v>
      </c>
    </row>
    <row r="808" spans="1:13" x14ac:dyDescent="0.2">
      <c r="A808" s="36" t="s">
        <v>287</v>
      </c>
      <c r="B808" s="38" t="s">
        <v>1568</v>
      </c>
      <c r="C808" s="36">
        <v>-15.2028703583</v>
      </c>
      <c r="D808" s="36">
        <v>129.89055556299999</v>
      </c>
      <c r="E808" s="36">
        <v>211</v>
      </c>
      <c r="F808" s="36">
        <v>23</v>
      </c>
      <c r="G808" s="36">
        <v>3</v>
      </c>
      <c r="H808" s="36">
        <v>2080</v>
      </c>
      <c r="I808" s="36">
        <v>3.2</v>
      </c>
      <c r="J808" s="36">
        <v>0.3</v>
      </c>
      <c r="K808" s="36">
        <v>10</v>
      </c>
      <c r="L808" s="37">
        <f t="shared" si="27"/>
        <v>13.043478260869565</v>
      </c>
      <c r="M808" s="37">
        <f t="shared" si="28"/>
        <v>1.6333333333333337</v>
      </c>
    </row>
    <row r="809" spans="1:13" x14ac:dyDescent="0.2">
      <c r="A809" s="36" t="s">
        <v>288</v>
      </c>
      <c r="B809" s="38" t="s">
        <v>1568</v>
      </c>
      <c r="C809" s="36">
        <v>-15.202414535300001</v>
      </c>
      <c r="D809" s="36">
        <v>129.96591879900001</v>
      </c>
      <c r="E809" s="36">
        <v>258</v>
      </c>
      <c r="F809" s="36">
        <v>11</v>
      </c>
      <c r="G809" s="36">
        <v>3</v>
      </c>
      <c r="H809" s="36">
        <v>1773</v>
      </c>
      <c r="I809" s="36">
        <v>6.1</v>
      </c>
      <c r="J809" s="36">
        <v>1</v>
      </c>
      <c r="K809" s="36">
        <v>3</v>
      </c>
      <c r="L809" s="37">
        <f t="shared" si="27"/>
        <v>27.27272727272727</v>
      </c>
      <c r="M809" s="37">
        <f t="shared" si="28"/>
        <v>1.6333333333333337</v>
      </c>
    </row>
    <row r="810" spans="1:13" x14ac:dyDescent="0.2">
      <c r="A810" s="36" t="s">
        <v>289</v>
      </c>
      <c r="B810" s="38" t="s">
        <v>1568</v>
      </c>
      <c r="C810" s="36">
        <v>-15.201111104700001</v>
      </c>
      <c r="D810" s="36">
        <v>129.998055564</v>
      </c>
      <c r="E810" s="36">
        <v>250</v>
      </c>
      <c r="F810" s="36">
        <v>15</v>
      </c>
      <c r="G810" s="36">
        <v>3</v>
      </c>
      <c r="H810" s="36">
        <v>1530</v>
      </c>
      <c r="I810" s="36">
        <v>3.2</v>
      </c>
      <c r="J810" s="36">
        <v>0.3</v>
      </c>
      <c r="K810" s="36">
        <v>9</v>
      </c>
      <c r="L810" s="37">
        <f t="shared" si="27"/>
        <v>20</v>
      </c>
      <c r="M810" s="37">
        <f t="shared" si="28"/>
        <v>1.6333333333333337</v>
      </c>
    </row>
    <row r="811" spans="1:13" x14ac:dyDescent="0.2">
      <c r="A811" s="36" t="s">
        <v>290</v>
      </c>
      <c r="B811" s="38" t="s">
        <v>1568</v>
      </c>
      <c r="C811" s="36">
        <v>-15.2007638825</v>
      </c>
      <c r="D811" s="36">
        <v>129.987430563</v>
      </c>
      <c r="E811" s="36">
        <v>282</v>
      </c>
      <c r="F811" s="36">
        <v>12</v>
      </c>
      <c r="G811" s="36">
        <v>3</v>
      </c>
      <c r="H811" s="36">
        <v>1651</v>
      </c>
      <c r="I811" s="36">
        <v>4.8</v>
      </c>
      <c r="J811" s="36">
        <v>0.7</v>
      </c>
      <c r="K811" s="36">
        <v>4</v>
      </c>
      <c r="L811" s="37">
        <f t="shared" si="27"/>
        <v>25</v>
      </c>
      <c r="M811" s="37">
        <f t="shared" si="28"/>
        <v>1.6333333333333337</v>
      </c>
    </row>
    <row r="812" spans="1:13" x14ac:dyDescent="0.2">
      <c r="A812" s="36" t="s">
        <v>298</v>
      </c>
      <c r="B812" s="38" t="s">
        <v>1568</v>
      </c>
      <c r="C812" s="36">
        <v>-15.1889682257</v>
      </c>
      <c r="D812" s="36">
        <v>129.98519844200001</v>
      </c>
      <c r="E812" s="36">
        <v>249</v>
      </c>
      <c r="F812" s="36">
        <v>20</v>
      </c>
      <c r="G812" s="36">
        <v>3</v>
      </c>
      <c r="H812" s="36">
        <v>613</v>
      </c>
      <c r="I812" s="36">
        <v>1.2</v>
      </c>
      <c r="J812" s="36">
        <v>0.1</v>
      </c>
      <c r="K812" s="36">
        <v>31</v>
      </c>
      <c r="L812" s="37">
        <f t="shared" si="27"/>
        <v>15</v>
      </c>
      <c r="M812" s="37">
        <f t="shared" si="28"/>
        <v>1.6333333333333337</v>
      </c>
    </row>
    <row r="813" spans="1:13" x14ac:dyDescent="0.2">
      <c r="A813" s="36" t="s">
        <v>301</v>
      </c>
      <c r="B813" s="38" t="s">
        <v>1568</v>
      </c>
      <c r="C813" s="36">
        <v>-15.1786111045</v>
      </c>
      <c r="D813" s="36">
        <v>129.98097222999999</v>
      </c>
      <c r="E813" s="36">
        <v>251</v>
      </c>
      <c r="F813" s="36">
        <v>12</v>
      </c>
      <c r="G813" s="36">
        <v>3</v>
      </c>
      <c r="H813" s="36">
        <v>1646</v>
      </c>
      <c r="I813" s="36">
        <v>3.7</v>
      </c>
      <c r="J813" s="36">
        <v>0.4</v>
      </c>
      <c r="K813" s="36">
        <v>6</v>
      </c>
      <c r="L813" s="37">
        <f t="shared" si="27"/>
        <v>25</v>
      </c>
      <c r="M813" s="37">
        <f t="shared" si="28"/>
        <v>1.6333333333333337</v>
      </c>
    </row>
    <row r="814" spans="1:13" x14ac:dyDescent="0.2">
      <c r="A814" s="36" t="s">
        <v>303</v>
      </c>
      <c r="B814" s="38" t="s">
        <v>1568</v>
      </c>
      <c r="C814" s="36">
        <v>-15.166060590100001</v>
      </c>
      <c r="D814" s="36">
        <v>129.908560604</v>
      </c>
      <c r="E814" s="36">
        <v>261</v>
      </c>
      <c r="F814" s="36">
        <v>11</v>
      </c>
      <c r="G814" s="36">
        <v>3</v>
      </c>
      <c r="H814" s="36">
        <v>1803</v>
      </c>
      <c r="I814" s="36">
        <v>5.0999999999999996</v>
      </c>
      <c r="J814" s="36">
        <v>0.7</v>
      </c>
      <c r="K814" s="36">
        <v>4</v>
      </c>
      <c r="L814" s="37">
        <f t="shared" si="27"/>
        <v>27.27272727272727</v>
      </c>
      <c r="M814" s="37">
        <f t="shared" si="28"/>
        <v>1.6333333333333337</v>
      </c>
    </row>
    <row r="815" spans="1:13" x14ac:dyDescent="0.2">
      <c r="A815" s="36" t="s">
        <v>306</v>
      </c>
      <c r="B815" s="38" t="s">
        <v>1568</v>
      </c>
      <c r="C815" s="36">
        <v>-15.1558333266</v>
      </c>
      <c r="D815" s="36">
        <v>129.916111118</v>
      </c>
      <c r="E815" s="36">
        <v>270</v>
      </c>
      <c r="F815" s="36">
        <v>14</v>
      </c>
      <c r="G815" s="36">
        <v>3</v>
      </c>
      <c r="H815" s="36">
        <v>2195</v>
      </c>
      <c r="I815" s="36">
        <v>6</v>
      </c>
      <c r="J815" s="36">
        <v>0.8</v>
      </c>
      <c r="K815" s="36">
        <v>4</v>
      </c>
      <c r="L815" s="37">
        <f t="shared" si="27"/>
        <v>21.428571428571427</v>
      </c>
      <c r="M815" s="37">
        <f t="shared" si="28"/>
        <v>1.6333333333333337</v>
      </c>
    </row>
    <row r="816" spans="1:13" x14ac:dyDescent="0.2">
      <c r="A816" s="36" t="s">
        <v>309</v>
      </c>
      <c r="B816" s="38" t="s">
        <v>1568</v>
      </c>
      <c r="C816" s="36">
        <v>-15.1409027709</v>
      </c>
      <c r="D816" s="36">
        <v>129.938611119</v>
      </c>
      <c r="E816" s="36">
        <v>261</v>
      </c>
      <c r="F816" s="36">
        <v>13</v>
      </c>
      <c r="G816" s="36">
        <v>3</v>
      </c>
      <c r="H816" s="36">
        <v>1896</v>
      </c>
      <c r="I816" s="36">
        <v>5.5</v>
      </c>
      <c r="J816" s="36">
        <v>0.8</v>
      </c>
      <c r="K816" s="36">
        <v>4</v>
      </c>
      <c r="L816" s="37">
        <f t="shared" si="27"/>
        <v>23.076923076923077</v>
      </c>
      <c r="M816" s="37">
        <f t="shared" si="28"/>
        <v>1.6333333333333337</v>
      </c>
    </row>
    <row r="817" spans="1:16" x14ac:dyDescent="0.2">
      <c r="A817" s="36" t="s">
        <v>314</v>
      </c>
      <c r="B817" s="38" t="s">
        <v>1568</v>
      </c>
      <c r="C817" s="36">
        <v>-15.130432110599999</v>
      </c>
      <c r="D817" s="36">
        <v>129.93345677900001</v>
      </c>
      <c r="E817" s="36">
        <v>238</v>
      </c>
      <c r="F817" s="36">
        <v>30</v>
      </c>
      <c r="G817" s="36">
        <v>3</v>
      </c>
      <c r="H817" s="36">
        <v>2228</v>
      </c>
      <c r="I817" s="36">
        <v>2.9</v>
      </c>
      <c r="J817" s="36">
        <v>0.2</v>
      </c>
      <c r="K817" s="36">
        <v>18</v>
      </c>
      <c r="L817" s="37">
        <f t="shared" si="27"/>
        <v>10</v>
      </c>
      <c r="M817" s="37">
        <f t="shared" si="28"/>
        <v>1.6333333333333337</v>
      </c>
    </row>
    <row r="818" spans="1:16" x14ac:dyDescent="0.2">
      <c r="A818" s="36" t="s">
        <v>322</v>
      </c>
      <c r="B818" s="38" t="s">
        <v>1568</v>
      </c>
      <c r="C818" s="36">
        <v>-15.115277770700001</v>
      </c>
      <c r="D818" s="36">
        <v>129.800277784</v>
      </c>
      <c r="E818" s="36">
        <v>210</v>
      </c>
      <c r="F818" s="36">
        <v>12</v>
      </c>
      <c r="G818" s="36">
        <v>3</v>
      </c>
      <c r="H818" s="36">
        <v>1958</v>
      </c>
      <c r="I818" s="36">
        <v>5.9</v>
      </c>
      <c r="J818" s="36">
        <v>0.9</v>
      </c>
      <c r="K818" s="36">
        <v>4</v>
      </c>
      <c r="L818" s="37">
        <f t="shared" si="27"/>
        <v>25</v>
      </c>
      <c r="M818" s="37">
        <f t="shared" si="28"/>
        <v>1.6333333333333337</v>
      </c>
    </row>
    <row r="819" spans="1:16" x14ac:dyDescent="0.2">
      <c r="A819" s="36" t="s">
        <v>326</v>
      </c>
      <c r="B819" s="38" t="s">
        <v>1568</v>
      </c>
      <c r="C819" s="36">
        <v>-15.1107407308</v>
      </c>
      <c r="D819" s="36">
        <v>129.87750000700001</v>
      </c>
      <c r="E819" s="36">
        <v>219</v>
      </c>
      <c r="F819" s="36">
        <v>17</v>
      </c>
      <c r="G819" s="36">
        <v>3</v>
      </c>
      <c r="H819" s="36">
        <v>2143</v>
      </c>
      <c r="I819" s="36">
        <v>3.7</v>
      </c>
      <c r="J819" s="36">
        <v>0.3</v>
      </c>
      <c r="K819" s="36">
        <v>9</v>
      </c>
      <c r="L819" s="37">
        <f t="shared" si="27"/>
        <v>17.647058823529413</v>
      </c>
      <c r="M819" s="37">
        <f t="shared" si="28"/>
        <v>1.6333333333333337</v>
      </c>
    </row>
    <row r="820" spans="1:16" x14ac:dyDescent="0.2">
      <c r="A820" s="36" t="s">
        <v>331</v>
      </c>
      <c r="B820" s="38" t="s">
        <v>1568</v>
      </c>
      <c r="C820" s="36">
        <v>-15.1044444373</v>
      </c>
      <c r="D820" s="36">
        <v>129.89666667399999</v>
      </c>
      <c r="E820" s="36">
        <v>220</v>
      </c>
      <c r="F820" s="36">
        <v>11</v>
      </c>
      <c r="G820" s="36">
        <v>3</v>
      </c>
      <c r="H820" s="36">
        <v>2171</v>
      </c>
      <c r="I820" s="36">
        <v>6</v>
      </c>
      <c r="J820" s="36">
        <v>0.8</v>
      </c>
      <c r="K820" s="36">
        <v>3</v>
      </c>
      <c r="L820" s="37">
        <f t="shared" si="27"/>
        <v>27.27272727272727</v>
      </c>
      <c r="M820" s="37">
        <f t="shared" si="28"/>
        <v>1.6333333333333337</v>
      </c>
    </row>
    <row r="821" spans="1:16" x14ac:dyDescent="0.2">
      <c r="A821" s="36" t="s">
        <v>335</v>
      </c>
      <c r="B821" s="38" t="s">
        <v>1568</v>
      </c>
      <c r="C821" s="36">
        <v>-15.101111103899999</v>
      </c>
      <c r="D821" s="36">
        <v>129.79814813199999</v>
      </c>
      <c r="E821" s="36">
        <v>229</v>
      </c>
      <c r="F821" s="36">
        <v>13</v>
      </c>
      <c r="G821" s="36">
        <v>3</v>
      </c>
      <c r="H821" s="36">
        <v>2258</v>
      </c>
      <c r="I821" s="36">
        <v>4.5999999999999996</v>
      </c>
      <c r="J821" s="36">
        <v>0.5</v>
      </c>
      <c r="K821" s="36">
        <v>5</v>
      </c>
      <c r="L821" s="37">
        <f t="shared" si="27"/>
        <v>23.076923076923077</v>
      </c>
      <c r="M821" s="37">
        <f t="shared" si="28"/>
        <v>1.6333333333333337</v>
      </c>
    </row>
    <row r="822" spans="1:16" x14ac:dyDescent="0.2">
      <c r="A822" s="36" t="s">
        <v>336</v>
      </c>
      <c r="B822" s="38" t="s">
        <v>1568</v>
      </c>
      <c r="C822" s="36">
        <v>-15.098888881700001</v>
      </c>
      <c r="D822" s="36">
        <v>129.85268521500001</v>
      </c>
      <c r="E822" s="36">
        <v>221</v>
      </c>
      <c r="F822" s="36">
        <v>13</v>
      </c>
      <c r="G822" s="36">
        <v>3</v>
      </c>
      <c r="H822" s="36">
        <v>1895</v>
      </c>
      <c r="I822" s="36">
        <v>4.4000000000000004</v>
      </c>
      <c r="J822" s="36">
        <v>0.5</v>
      </c>
      <c r="K822" s="36">
        <v>5</v>
      </c>
      <c r="L822" s="37">
        <f t="shared" si="27"/>
        <v>23.076923076923077</v>
      </c>
      <c r="M822" s="37">
        <f t="shared" si="28"/>
        <v>1.6333333333333337</v>
      </c>
      <c r="O822" s="28"/>
      <c r="P822" s="28"/>
    </row>
    <row r="823" spans="1:16" x14ac:dyDescent="0.2">
      <c r="A823" s="36" t="s">
        <v>341</v>
      </c>
      <c r="B823" s="38" t="s">
        <v>1568</v>
      </c>
      <c r="C823" s="36">
        <v>-15.0955555483</v>
      </c>
      <c r="D823" s="36">
        <v>129.81222222900001</v>
      </c>
      <c r="E823" s="36">
        <v>210</v>
      </c>
      <c r="F823" s="36">
        <v>18</v>
      </c>
      <c r="G823" s="36">
        <v>3</v>
      </c>
      <c r="H823" s="36">
        <v>1257</v>
      </c>
      <c r="I823" s="36">
        <v>3.4</v>
      </c>
      <c r="J823" s="36">
        <v>0.5</v>
      </c>
      <c r="K823" s="36">
        <v>7</v>
      </c>
      <c r="L823" s="37">
        <f t="shared" si="27"/>
        <v>16.666666666666664</v>
      </c>
      <c r="M823" s="37">
        <f t="shared" si="28"/>
        <v>1.6333333333333337</v>
      </c>
    </row>
    <row r="824" spans="1:16" x14ac:dyDescent="0.2">
      <c r="A824" s="36" t="s">
        <v>346</v>
      </c>
      <c r="B824" s="38" t="s">
        <v>1568</v>
      </c>
      <c r="C824" s="36">
        <v>-15.089444437199999</v>
      </c>
      <c r="D824" s="36">
        <v>129.76833333900001</v>
      </c>
      <c r="E824" s="36">
        <v>230</v>
      </c>
      <c r="F824" s="36">
        <v>11</v>
      </c>
      <c r="G824" s="36">
        <v>3</v>
      </c>
      <c r="H824" s="36">
        <v>2265</v>
      </c>
      <c r="I824" s="36">
        <v>6.6</v>
      </c>
      <c r="J824" s="36">
        <v>1</v>
      </c>
      <c r="K824" s="36">
        <v>3</v>
      </c>
      <c r="L824" s="37">
        <f t="shared" si="27"/>
        <v>27.27272727272727</v>
      </c>
      <c r="M824" s="37">
        <f t="shared" si="28"/>
        <v>1.6333333333333337</v>
      </c>
    </row>
    <row r="825" spans="1:16" x14ac:dyDescent="0.2">
      <c r="A825" s="36" t="s">
        <v>347</v>
      </c>
      <c r="B825" s="38" t="s">
        <v>1568</v>
      </c>
      <c r="C825" s="36">
        <v>-15.087777770500001</v>
      </c>
      <c r="D825" s="36">
        <v>129.81638889499999</v>
      </c>
      <c r="E825" s="36">
        <v>220</v>
      </c>
      <c r="F825" s="36">
        <v>12</v>
      </c>
      <c r="G825" s="36">
        <v>3</v>
      </c>
      <c r="H825" s="36">
        <v>2106</v>
      </c>
      <c r="I825" s="36">
        <v>4.8</v>
      </c>
      <c r="J825" s="36">
        <v>0.5</v>
      </c>
      <c r="K825" s="36">
        <v>5</v>
      </c>
      <c r="L825" s="37">
        <f t="shared" si="27"/>
        <v>25</v>
      </c>
      <c r="M825" s="37">
        <f t="shared" si="28"/>
        <v>1.6333333333333337</v>
      </c>
    </row>
    <row r="826" spans="1:16" x14ac:dyDescent="0.2">
      <c r="A826" s="36" t="s">
        <v>350</v>
      </c>
      <c r="B826" s="38" t="s">
        <v>1568</v>
      </c>
      <c r="C826" s="36">
        <v>-15.085277770499999</v>
      </c>
      <c r="D826" s="36">
        <v>129.768888895</v>
      </c>
      <c r="E826" s="36">
        <v>230</v>
      </c>
      <c r="F826" s="36">
        <v>14</v>
      </c>
      <c r="G826" s="36">
        <v>3</v>
      </c>
      <c r="H826" s="36">
        <v>1829</v>
      </c>
      <c r="I826" s="36">
        <v>4.9000000000000004</v>
      </c>
      <c r="J826" s="36">
        <v>0.6</v>
      </c>
      <c r="K826" s="36">
        <v>4</v>
      </c>
      <c r="L826" s="37">
        <f t="shared" si="27"/>
        <v>21.428571428571427</v>
      </c>
      <c r="M826" s="37">
        <f t="shared" si="28"/>
        <v>1.6333333333333337</v>
      </c>
    </row>
    <row r="827" spans="1:16" x14ac:dyDescent="0.2">
      <c r="A827" s="36" t="s">
        <v>353</v>
      </c>
      <c r="B827" s="38" t="s">
        <v>1568</v>
      </c>
      <c r="C827" s="36">
        <v>-15.083611103799999</v>
      </c>
      <c r="D827" s="36">
        <v>129.87041667400001</v>
      </c>
      <c r="E827" s="36">
        <v>239</v>
      </c>
      <c r="F827" s="36">
        <v>16</v>
      </c>
      <c r="G827" s="36">
        <v>3</v>
      </c>
      <c r="H827" s="36">
        <v>2380</v>
      </c>
      <c r="I827" s="36">
        <v>4.8</v>
      </c>
      <c r="J827" s="36">
        <v>0.5</v>
      </c>
      <c r="K827" s="36">
        <v>7</v>
      </c>
      <c r="L827" s="37">
        <f t="shared" si="27"/>
        <v>18.75</v>
      </c>
      <c r="M827" s="37">
        <f t="shared" si="28"/>
        <v>1.6333333333333337</v>
      </c>
    </row>
    <row r="828" spans="1:16" x14ac:dyDescent="0.2">
      <c r="A828" s="36" t="s">
        <v>356</v>
      </c>
      <c r="B828" s="38" t="s">
        <v>1568</v>
      </c>
      <c r="C828" s="36">
        <v>-15.079861103800001</v>
      </c>
      <c r="D828" s="36">
        <v>129.863055562</v>
      </c>
      <c r="E828" s="36">
        <v>231</v>
      </c>
      <c r="F828" s="36">
        <v>12</v>
      </c>
      <c r="G828" s="36">
        <v>3</v>
      </c>
      <c r="H828" s="36">
        <v>1957</v>
      </c>
      <c r="I828" s="36">
        <v>5.6</v>
      </c>
      <c r="J828" s="36">
        <v>0.8</v>
      </c>
      <c r="K828" s="36">
        <v>4</v>
      </c>
      <c r="L828" s="37">
        <f t="shared" si="27"/>
        <v>25</v>
      </c>
      <c r="M828" s="37">
        <f t="shared" si="28"/>
        <v>1.6333333333333337</v>
      </c>
    </row>
    <row r="829" spans="1:16" x14ac:dyDescent="0.2">
      <c r="A829" s="36" t="s">
        <v>358</v>
      </c>
      <c r="B829" s="38" t="s">
        <v>1568</v>
      </c>
      <c r="C829" s="36">
        <v>-15.076805548199999</v>
      </c>
      <c r="D829" s="36">
        <v>129.75958333899999</v>
      </c>
      <c r="E829" s="36">
        <v>239</v>
      </c>
      <c r="F829" s="36">
        <v>12</v>
      </c>
      <c r="G829" s="36">
        <v>3</v>
      </c>
      <c r="H829" s="36">
        <v>2315</v>
      </c>
      <c r="I829" s="36">
        <v>7.6</v>
      </c>
      <c r="J829" s="36">
        <v>1.3</v>
      </c>
      <c r="K829" s="36">
        <v>3</v>
      </c>
      <c r="L829" s="37">
        <f t="shared" si="27"/>
        <v>25</v>
      </c>
      <c r="M829" s="37">
        <f t="shared" si="28"/>
        <v>1.6333333333333337</v>
      </c>
    </row>
    <row r="830" spans="1:16" x14ac:dyDescent="0.2">
      <c r="A830" s="36" t="s">
        <v>360</v>
      </c>
      <c r="B830" s="38" t="s">
        <v>1568</v>
      </c>
      <c r="C830" s="36">
        <v>-15.074027770400001</v>
      </c>
      <c r="D830" s="36">
        <v>129.87541667400001</v>
      </c>
      <c r="E830" s="36">
        <v>249</v>
      </c>
      <c r="F830" s="36">
        <v>11</v>
      </c>
      <c r="G830" s="36">
        <v>3</v>
      </c>
      <c r="H830" s="36">
        <v>1955</v>
      </c>
      <c r="I830" s="36">
        <v>6.3</v>
      </c>
      <c r="J830" s="36">
        <v>1</v>
      </c>
      <c r="K830" s="36">
        <v>3</v>
      </c>
      <c r="L830" s="37">
        <f t="shared" si="27"/>
        <v>27.27272727272727</v>
      </c>
      <c r="M830" s="37">
        <f t="shared" si="28"/>
        <v>1.6333333333333337</v>
      </c>
    </row>
    <row r="831" spans="1:16" x14ac:dyDescent="0.2">
      <c r="A831" s="36" t="s">
        <v>373</v>
      </c>
      <c r="B831" s="38" t="s">
        <v>1568</v>
      </c>
      <c r="C831" s="36">
        <v>-15.0552777702</v>
      </c>
      <c r="D831" s="36">
        <v>129.915555563</v>
      </c>
      <c r="E831" s="36">
        <v>270</v>
      </c>
      <c r="F831" s="36">
        <v>11</v>
      </c>
      <c r="G831" s="36">
        <v>3</v>
      </c>
      <c r="H831" s="36">
        <v>1712</v>
      </c>
      <c r="I831" s="36">
        <v>4.8</v>
      </c>
      <c r="J831" s="36">
        <v>0.7</v>
      </c>
      <c r="K831" s="36">
        <v>4</v>
      </c>
      <c r="L831" s="37">
        <f t="shared" si="27"/>
        <v>27.27272727272727</v>
      </c>
      <c r="M831" s="37">
        <f t="shared" si="28"/>
        <v>1.6333333333333337</v>
      </c>
    </row>
    <row r="832" spans="1:16" x14ac:dyDescent="0.2">
      <c r="A832" s="36" t="s">
        <v>376</v>
      </c>
      <c r="B832" s="38" t="s">
        <v>1568</v>
      </c>
      <c r="C832" s="36">
        <v>-15.0512222028</v>
      </c>
      <c r="D832" s="36">
        <v>129.767111129</v>
      </c>
      <c r="E832" s="36">
        <v>219</v>
      </c>
      <c r="F832" s="36">
        <v>13</v>
      </c>
      <c r="G832" s="36">
        <v>3</v>
      </c>
      <c r="H832" s="36">
        <v>2133</v>
      </c>
      <c r="I832" s="36">
        <v>6.3</v>
      </c>
      <c r="J832" s="36">
        <v>0.9</v>
      </c>
      <c r="K832" s="36">
        <v>3</v>
      </c>
      <c r="L832" s="37">
        <f t="shared" si="27"/>
        <v>23.076923076923077</v>
      </c>
      <c r="M832" s="37">
        <f t="shared" si="28"/>
        <v>1.6333333333333337</v>
      </c>
    </row>
    <row r="833" spans="1:13" x14ac:dyDescent="0.2">
      <c r="A833" s="36" t="s">
        <v>378</v>
      </c>
      <c r="B833" s="38" t="s">
        <v>1568</v>
      </c>
      <c r="C833" s="36">
        <v>-15.0477777702</v>
      </c>
      <c r="D833" s="36">
        <v>129.76277778400001</v>
      </c>
      <c r="E833" s="36">
        <v>230</v>
      </c>
      <c r="F833" s="36">
        <v>26</v>
      </c>
      <c r="G833" s="36">
        <v>3</v>
      </c>
      <c r="H833" s="36">
        <v>1648</v>
      </c>
      <c r="I833" s="36">
        <v>3.2</v>
      </c>
      <c r="J833" s="36">
        <v>0.3</v>
      </c>
      <c r="K833" s="36">
        <v>11</v>
      </c>
      <c r="L833" s="37">
        <f t="shared" si="27"/>
        <v>11.538461538461538</v>
      </c>
      <c r="M833" s="37">
        <f t="shared" si="28"/>
        <v>1.6333333333333337</v>
      </c>
    </row>
    <row r="834" spans="1:13" x14ac:dyDescent="0.2">
      <c r="A834" s="36" t="s">
        <v>379</v>
      </c>
      <c r="B834" s="38" t="s">
        <v>1568</v>
      </c>
      <c r="C834" s="36">
        <v>-15.046888882099999</v>
      </c>
      <c r="D834" s="36">
        <v>129.92416667399999</v>
      </c>
      <c r="E834" s="36">
        <v>249</v>
      </c>
      <c r="F834" s="36">
        <v>16</v>
      </c>
      <c r="G834" s="36">
        <v>3</v>
      </c>
      <c r="H834" s="36">
        <v>2138</v>
      </c>
      <c r="I834" s="36">
        <v>4.5999999999999996</v>
      </c>
      <c r="J834" s="36">
        <v>0.5</v>
      </c>
      <c r="K834" s="36">
        <v>5</v>
      </c>
      <c r="L834" s="37">
        <f t="shared" si="27"/>
        <v>18.75</v>
      </c>
      <c r="M834" s="37">
        <f t="shared" si="28"/>
        <v>1.6333333333333337</v>
      </c>
    </row>
    <row r="835" spans="1:13" x14ac:dyDescent="0.2">
      <c r="A835" s="36" t="s">
        <v>381</v>
      </c>
      <c r="B835" s="38" t="s">
        <v>1568</v>
      </c>
      <c r="C835" s="36">
        <v>-15.046666659</v>
      </c>
      <c r="D835" s="36">
        <v>129.81777778399999</v>
      </c>
      <c r="E835" s="36">
        <v>220</v>
      </c>
      <c r="F835" s="36">
        <v>14</v>
      </c>
      <c r="G835" s="36">
        <v>3</v>
      </c>
      <c r="H835" s="36">
        <v>2267</v>
      </c>
      <c r="I835" s="36">
        <v>6.1</v>
      </c>
      <c r="J835" s="36">
        <v>0.8</v>
      </c>
      <c r="K835" s="36">
        <v>4</v>
      </c>
      <c r="L835" s="37">
        <f t="shared" si="27"/>
        <v>21.428571428571427</v>
      </c>
      <c r="M835" s="37">
        <f t="shared" si="28"/>
        <v>1.6333333333333337</v>
      </c>
    </row>
    <row r="836" spans="1:13" x14ac:dyDescent="0.2">
      <c r="A836" s="36" t="s">
        <v>384</v>
      </c>
      <c r="B836" s="38" t="s">
        <v>1568</v>
      </c>
      <c r="C836" s="36">
        <v>-15.0430555479</v>
      </c>
      <c r="D836" s="36">
        <v>129.762592576</v>
      </c>
      <c r="E836" s="36">
        <v>231</v>
      </c>
      <c r="F836" s="36">
        <v>21</v>
      </c>
      <c r="G836" s="36">
        <v>3</v>
      </c>
      <c r="H836" s="36">
        <v>1616</v>
      </c>
      <c r="I836" s="36">
        <v>2.9</v>
      </c>
      <c r="J836" s="36">
        <v>0.3</v>
      </c>
      <c r="K836" s="36">
        <v>11</v>
      </c>
      <c r="L836" s="37">
        <f t="shared" si="27"/>
        <v>14.285714285714285</v>
      </c>
      <c r="M836" s="37">
        <f t="shared" si="28"/>
        <v>1.6333333333333337</v>
      </c>
    </row>
    <row r="837" spans="1:13" x14ac:dyDescent="0.2">
      <c r="A837" s="36" t="s">
        <v>385</v>
      </c>
      <c r="B837" s="38" t="s">
        <v>1568</v>
      </c>
      <c r="C837" s="36">
        <v>-15.041833327399999</v>
      </c>
      <c r="D837" s="36">
        <v>129.94066667199999</v>
      </c>
      <c r="E837" s="36">
        <v>241</v>
      </c>
      <c r="F837" s="36">
        <v>12</v>
      </c>
      <c r="G837" s="36">
        <v>3</v>
      </c>
      <c r="H837" s="36">
        <v>2565</v>
      </c>
      <c r="I837" s="36">
        <v>8.1999999999999993</v>
      </c>
      <c r="J837" s="36">
        <v>1.3</v>
      </c>
      <c r="K837" s="36">
        <v>3</v>
      </c>
      <c r="L837" s="37">
        <f t="shared" si="27"/>
        <v>25</v>
      </c>
      <c r="M837" s="37">
        <f t="shared" si="28"/>
        <v>1.6333333333333337</v>
      </c>
    </row>
    <row r="838" spans="1:13" x14ac:dyDescent="0.2">
      <c r="A838" s="36" t="s">
        <v>386</v>
      </c>
      <c r="B838" s="38" t="s">
        <v>1568</v>
      </c>
      <c r="C838" s="36">
        <v>-15.0399999923</v>
      </c>
      <c r="D838" s="36">
        <v>129.748472228</v>
      </c>
      <c r="E838" s="36">
        <v>226</v>
      </c>
      <c r="F838" s="36">
        <v>15</v>
      </c>
      <c r="G838" s="36">
        <v>3</v>
      </c>
      <c r="H838" s="36">
        <v>1407</v>
      </c>
      <c r="I838" s="36">
        <v>3.9</v>
      </c>
      <c r="J838" s="36">
        <v>0.5</v>
      </c>
      <c r="K838" s="36">
        <v>5</v>
      </c>
      <c r="L838" s="37">
        <f t="shared" si="27"/>
        <v>20</v>
      </c>
      <c r="M838" s="37">
        <f t="shared" si="28"/>
        <v>1.6333333333333337</v>
      </c>
    </row>
    <row r="839" spans="1:13" x14ac:dyDescent="0.2">
      <c r="A839" s="36" t="s">
        <v>391</v>
      </c>
      <c r="B839" s="38" t="s">
        <v>1568</v>
      </c>
      <c r="C839" s="36">
        <v>-15.016025645899999</v>
      </c>
      <c r="D839" s="36">
        <v>129.76991454899999</v>
      </c>
      <c r="E839" s="36">
        <v>218</v>
      </c>
      <c r="F839" s="36">
        <v>12</v>
      </c>
      <c r="G839" s="36">
        <v>3</v>
      </c>
      <c r="H839" s="36">
        <v>2075</v>
      </c>
      <c r="I839" s="36">
        <v>5</v>
      </c>
      <c r="J839" s="36">
        <v>0.6</v>
      </c>
      <c r="K839" s="36">
        <v>5</v>
      </c>
      <c r="L839" s="37">
        <f t="shared" si="27"/>
        <v>25</v>
      </c>
      <c r="M839" s="37">
        <f t="shared" si="28"/>
        <v>1.6333333333333337</v>
      </c>
    </row>
    <row r="840" spans="1:13" x14ac:dyDescent="0.2">
      <c r="A840" s="36" t="s">
        <v>405</v>
      </c>
      <c r="B840" s="38" t="s">
        <v>1568</v>
      </c>
      <c r="C840" s="36">
        <v>-15.9333333328</v>
      </c>
      <c r="D840" s="36">
        <v>130.71055556100001</v>
      </c>
      <c r="E840" s="36">
        <v>310</v>
      </c>
      <c r="F840" s="36">
        <v>21</v>
      </c>
      <c r="G840" s="36">
        <v>3</v>
      </c>
      <c r="H840" s="36">
        <v>2737</v>
      </c>
      <c r="I840" s="36">
        <v>5.5</v>
      </c>
      <c r="J840" s="36">
        <v>0.6</v>
      </c>
      <c r="K840" s="36">
        <v>6</v>
      </c>
      <c r="L840" s="37">
        <f t="shared" si="27"/>
        <v>14.285714285714285</v>
      </c>
      <c r="M840" s="37">
        <f t="shared" si="28"/>
        <v>1.6333333333333337</v>
      </c>
    </row>
    <row r="841" spans="1:13" x14ac:dyDescent="0.2">
      <c r="A841" s="36" t="s">
        <v>406</v>
      </c>
      <c r="B841" s="38" t="s">
        <v>1568</v>
      </c>
      <c r="C841" s="36">
        <v>-15.9331944439</v>
      </c>
      <c r="D841" s="36">
        <v>130.709861117</v>
      </c>
      <c r="E841" s="36">
        <v>308</v>
      </c>
      <c r="F841" s="36">
        <v>15</v>
      </c>
      <c r="G841" s="36">
        <v>3</v>
      </c>
      <c r="H841" s="36">
        <v>2981</v>
      </c>
      <c r="I841" s="36">
        <v>6.6</v>
      </c>
      <c r="J841" s="36">
        <v>0.7</v>
      </c>
      <c r="K841" s="36">
        <v>4</v>
      </c>
      <c r="L841" s="37">
        <f t="shared" si="27"/>
        <v>20</v>
      </c>
      <c r="M841" s="37">
        <f t="shared" si="28"/>
        <v>1.6333333333333337</v>
      </c>
    </row>
    <row r="842" spans="1:13" x14ac:dyDescent="0.2">
      <c r="A842" s="36" t="s">
        <v>410</v>
      </c>
      <c r="B842" s="38" t="s">
        <v>1568</v>
      </c>
      <c r="C842" s="36">
        <v>-15.9247222216</v>
      </c>
      <c r="D842" s="36">
        <v>130.68277778300001</v>
      </c>
      <c r="E842" s="36">
        <v>300</v>
      </c>
      <c r="F842" s="36">
        <v>19</v>
      </c>
      <c r="G842" s="36">
        <v>3</v>
      </c>
      <c r="H842" s="36">
        <v>2315</v>
      </c>
      <c r="I842" s="36">
        <v>4.8</v>
      </c>
      <c r="J842" s="36">
        <v>0.5</v>
      </c>
      <c r="K842" s="36">
        <v>6</v>
      </c>
      <c r="L842" s="37">
        <f t="shared" ref="L842:L905" si="29">G842/F842*100</f>
        <v>15.789473684210526</v>
      </c>
      <c r="M842" s="37">
        <f t="shared" ref="M842:M905" si="30">G842*9.8*250/3600*80%</f>
        <v>1.6333333333333337</v>
      </c>
    </row>
    <row r="843" spans="1:13" x14ac:dyDescent="0.2">
      <c r="A843" s="36" t="s">
        <v>420</v>
      </c>
      <c r="B843" s="38" t="s">
        <v>1568</v>
      </c>
      <c r="C843" s="36">
        <v>-15.9198889154</v>
      </c>
      <c r="D843" s="36">
        <v>130.69983331200001</v>
      </c>
      <c r="E843" s="36">
        <v>298</v>
      </c>
      <c r="F843" s="36">
        <v>13</v>
      </c>
      <c r="G843" s="36">
        <v>3</v>
      </c>
      <c r="H843" s="36">
        <v>2249</v>
      </c>
      <c r="I843" s="36">
        <v>5.7</v>
      </c>
      <c r="J843" s="36">
        <v>0.7</v>
      </c>
      <c r="K843" s="36">
        <v>4</v>
      </c>
      <c r="L843" s="37">
        <f t="shared" si="29"/>
        <v>23.076923076923077</v>
      </c>
      <c r="M843" s="37">
        <f t="shared" si="30"/>
        <v>1.6333333333333337</v>
      </c>
    </row>
    <row r="844" spans="1:13" x14ac:dyDescent="0.2">
      <c r="A844" s="36" t="s">
        <v>444</v>
      </c>
      <c r="B844" s="38" t="s">
        <v>1568</v>
      </c>
      <c r="C844" s="36">
        <v>-15.9029444708</v>
      </c>
      <c r="D844" s="36">
        <v>130.769055589</v>
      </c>
      <c r="E844" s="36">
        <v>328</v>
      </c>
      <c r="F844" s="36">
        <v>11</v>
      </c>
      <c r="G844" s="36">
        <v>3</v>
      </c>
      <c r="H844" s="36">
        <v>2187</v>
      </c>
      <c r="I844" s="36">
        <v>7.2</v>
      </c>
      <c r="J844" s="36">
        <v>1.2</v>
      </c>
      <c r="K844" s="36">
        <v>3</v>
      </c>
      <c r="L844" s="37">
        <f t="shared" si="29"/>
        <v>27.27272727272727</v>
      </c>
      <c r="M844" s="37">
        <f t="shared" si="30"/>
        <v>1.6333333333333337</v>
      </c>
    </row>
    <row r="845" spans="1:13" x14ac:dyDescent="0.2">
      <c r="A845" s="36" t="s">
        <v>484</v>
      </c>
      <c r="B845" s="38" t="s">
        <v>1568</v>
      </c>
      <c r="C845" s="36">
        <v>-15.865277776699999</v>
      </c>
      <c r="D845" s="36">
        <v>130.78194445099999</v>
      </c>
      <c r="E845" s="36">
        <v>300</v>
      </c>
      <c r="F845" s="36">
        <v>22</v>
      </c>
      <c r="G845" s="36">
        <v>3</v>
      </c>
      <c r="H845" s="36">
        <v>2499</v>
      </c>
      <c r="I845" s="36">
        <v>3.3</v>
      </c>
      <c r="J845" s="36">
        <v>0.2</v>
      </c>
      <c r="K845" s="36">
        <v>13</v>
      </c>
      <c r="L845" s="37">
        <f t="shared" si="29"/>
        <v>13.636363636363635</v>
      </c>
      <c r="M845" s="37">
        <f t="shared" si="30"/>
        <v>1.6333333333333337</v>
      </c>
    </row>
    <row r="846" spans="1:13" x14ac:dyDescent="0.2">
      <c r="A846" s="36" t="s">
        <v>486</v>
      </c>
      <c r="B846" s="38" t="s">
        <v>1568</v>
      </c>
      <c r="C846" s="36">
        <v>-15.863611110000001</v>
      </c>
      <c r="D846" s="36">
        <v>130.780972228</v>
      </c>
      <c r="E846" s="36">
        <v>301</v>
      </c>
      <c r="F846" s="36">
        <v>20</v>
      </c>
      <c r="G846" s="36">
        <v>3</v>
      </c>
      <c r="H846" s="36">
        <v>3049</v>
      </c>
      <c r="I846" s="36">
        <v>5.5</v>
      </c>
      <c r="J846" s="36">
        <v>0.5</v>
      </c>
      <c r="K846" s="36">
        <v>5</v>
      </c>
      <c r="L846" s="37">
        <f t="shared" si="29"/>
        <v>15</v>
      </c>
      <c r="M846" s="37">
        <f t="shared" si="30"/>
        <v>1.6333333333333337</v>
      </c>
    </row>
    <row r="847" spans="1:13" x14ac:dyDescent="0.2">
      <c r="A847" s="36" t="s">
        <v>493</v>
      </c>
      <c r="B847" s="38" t="s">
        <v>1568</v>
      </c>
      <c r="C847" s="36">
        <v>-15.8545138877</v>
      </c>
      <c r="D847" s="36">
        <v>130.78472222799999</v>
      </c>
      <c r="E847" s="36">
        <v>312</v>
      </c>
      <c r="F847" s="36">
        <v>15</v>
      </c>
      <c r="G847" s="36">
        <v>3</v>
      </c>
      <c r="H847" s="36">
        <v>2491</v>
      </c>
      <c r="I847" s="36">
        <v>6.7</v>
      </c>
      <c r="J847" s="36">
        <v>0.9</v>
      </c>
      <c r="K847" s="36">
        <v>4</v>
      </c>
      <c r="L847" s="37">
        <f t="shared" si="29"/>
        <v>20</v>
      </c>
      <c r="M847" s="37">
        <f t="shared" si="30"/>
        <v>1.6333333333333337</v>
      </c>
    </row>
    <row r="848" spans="1:13" x14ac:dyDescent="0.2">
      <c r="A848" s="36" t="s">
        <v>509</v>
      </c>
      <c r="B848" s="38" t="s">
        <v>1568</v>
      </c>
      <c r="C848" s="36">
        <v>-15.832569443100001</v>
      </c>
      <c r="D848" s="36">
        <v>130.798888895</v>
      </c>
      <c r="E848" s="36">
        <v>301</v>
      </c>
      <c r="F848" s="36">
        <v>22</v>
      </c>
      <c r="G848" s="36">
        <v>3</v>
      </c>
      <c r="H848" s="36">
        <v>2068</v>
      </c>
      <c r="I848" s="36">
        <v>4.0999999999999996</v>
      </c>
      <c r="J848" s="36">
        <v>0.4</v>
      </c>
      <c r="K848" s="36">
        <v>8</v>
      </c>
      <c r="L848" s="37">
        <f t="shared" si="29"/>
        <v>13.636363636363635</v>
      </c>
      <c r="M848" s="37">
        <f t="shared" si="30"/>
        <v>1.6333333333333337</v>
      </c>
    </row>
    <row r="849" spans="1:13" x14ac:dyDescent="0.2">
      <c r="A849" s="36" t="s">
        <v>523</v>
      </c>
      <c r="B849" s="38" t="s">
        <v>1568</v>
      </c>
      <c r="C849" s="36">
        <v>-15.818611109700001</v>
      </c>
      <c r="D849" s="36">
        <v>130.80916667299999</v>
      </c>
      <c r="E849" s="36">
        <v>320</v>
      </c>
      <c r="F849" s="36">
        <v>11</v>
      </c>
      <c r="G849" s="36">
        <v>3</v>
      </c>
      <c r="H849" s="36">
        <v>1829</v>
      </c>
      <c r="I849" s="36">
        <v>5.4</v>
      </c>
      <c r="J849" s="36">
        <v>0.8</v>
      </c>
      <c r="K849" s="36">
        <v>4</v>
      </c>
      <c r="L849" s="37">
        <f t="shared" si="29"/>
        <v>27.27272727272727</v>
      </c>
      <c r="M849" s="37">
        <f t="shared" si="30"/>
        <v>1.6333333333333337</v>
      </c>
    </row>
    <row r="850" spans="1:13" x14ac:dyDescent="0.2">
      <c r="A850" s="36" t="s">
        <v>531</v>
      </c>
      <c r="B850" s="38" t="s">
        <v>1568</v>
      </c>
      <c r="C850" s="36">
        <v>-15.812777776300001</v>
      </c>
      <c r="D850" s="36">
        <v>130.82055556200001</v>
      </c>
      <c r="E850" s="36">
        <v>330</v>
      </c>
      <c r="F850" s="36">
        <v>15</v>
      </c>
      <c r="G850" s="36">
        <v>3</v>
      </c>
      <c r="H850" s="36">
        <v>2256</v>
      </c>
      <c r="I850" s="36">
        <v>5.9</v>
      </c>
      <c r="J850" s="36">
        <v>0.8</v>
      </c>
      <c r="K850" s="36">
        <v>4</v>
      </c>
      <c r="L850" s="37">
        <f t="shared" si="29"/>
        <v>20</v>
      </c>
      <c r="M850" s="37">
        <f t="shared" si="30"/>
        <v>1.6333333333333337</v>
      </c>
    </row>
    <row r="851" spans="1:13" x14ac:dyDescent="0.2">
      <c r="A851" s="36" t="s">
        <v>535</v>
      </c>
      <c r="B851" s="38" t="s">
        <v>1568</v>
      </c>
      <c r="C851" s="36">
        <v>-15.8089259154</v>
      </c>
      <c r="D851" s="36">
        <v>130.83440742299999</v>
      </c>
      <c r="E851" s="36">
        <v>329</v>
      </c>
      <c r="F851" s="36">
        <v>13</v>
      </c>
      <c r="G851" s="36">
        <v>3</v>
      </c>
      <c r="H851" s="36">
        <v>2316</v>
      </c>
      <c r="I851" s="36">
        <v>7.1</v>
      </c>
      <c r="J851" s="36">
        <v>1.1000000000000001</v>
      </c>
      <c r="K851" s="36">
        <v>3</v>
      </c>
      <c r="L851" s="37">
        <f t="shared" si="29"/>
        <v>23.076923076923077</v>
      </c>
      <c r="M851" s="37">
        <f t="shared" si="30"/>
        <v>1.6333333333333337</v>
      </c>
    </row>
    <row r="852" spans="1:13" x14ac:dyDescent="0.2">
      <c r="A852" s="36" t="s">
        <v>536</v>
      </c>
      <c r="B852" s="38" t="s">
        <v>1568</v>
      </c>
      <c r="C852" s="36">
        <v>-15.808611109599999</v>
      </c>
      <c r="D852" s="36">
        <v>130.828611118</v>
      </c>
      <c r="E852" s="36">
        <v>310</v>
      </c>
      <c r="F852" s="36">
        <v>25</v>
      </c>
      <c r="G852" s="36">
        <v>3</v>
      </c>
      <c r="H852" s="36">
        <v>1187</v>
      </c>
      <c r="I852" s="36">
        <v>2.1</v>
      </c>
      <c r="J852" s="36">
        <v>0.2</v>
      </c>
      <c r="K852" s="36">
        <v>14</v>
      </c>
      <c r="L852" s="37">
        <f t="shared" si="29"/>
        <v>12</v>
      </c>
      <c r="M852" s="37">
        <f t="shared" si="30"/>
        <v>1.6333333333333337</v>
      </c>
    </row>
    <row r="853" spans="1:13" x14ac:dyDescent="0.2">
      <c r="A853" s="36" t="s">
        <v>543</v>
      </c>
      <c r="B853" s="38" t="s">
        <v>1568</v>
      </c>
      <c r="C853" s="36">
        <v>-15.7994444428</v>
      </c>
      <c r="D853" s="36">
        <v>130.859444451</v>
      </c>
      <c r="E853" s="36">
        <v>310</v>
      </c>
      <c r="F853" s="36">
        <v>20</v>
      </c>
      <c r="G853" s="36">
        <v>3</v>
      </c>
      <c r="H853" s="36">
        <v>2622</v>
      </c>
      <c r="I853" s="36">
        <v>4.5999999999999996</v>
      </c>
      <c r="J853" s="36">
        <v>0.4</v>
      </c>
      <c r="K853" s="36">
        <v>7</v>
      </c>
      <c r="L853" s="37">
        <f t="shared" si="29"/>
        <v>15</v>
      </c>
      <c r="M853" s="37">
        <f t="shared" si="30"/>
        <v>1.6333333333333337</v>
      </c>
    </row>
    <row r="854" spans="1:13" x14ac:dyDescent="0.2">
      <c r="A854" s="36" t="s">
        <v>559</v>
      </c>
      <c r="B854" s="38" t="s">
        <v>1568</v>
      </c>
      <c r="C854" s="36">
        <v>-15.7679040509</v>
      </c>
      <c r="D854" s="36">
        <v>130.887222229</v>
      </c>
      <c r="E854" s="36">
        <v>285</v>
      </c>
      <c r="F854" s="36">
        <v>23</v>
      </c>
      <c r="G854" s="36">
        <v>3</v>
      </c>
      <c r="H854" s="36">
        <v>2776</v>
      </c>
      <c r="I854" s="36">
        <v>4.9000000000000004</v>
      </c>
      <c r="J854" s="36">
        <v>0.4</v>
      </c>
      <c r="K854" s="36">
        <v>7</v>
      </c>
      <c r="L854" s="37">
        <f t="shared" si="29"/>
        <v>13.043478260869565</v>
      </c>
      <c r="M854" s="37">
        <f t="shared" si="30"/>
        <v>1.6333333333333337</v>
      </c>
    </row>
    <row r="855" spans="1:13" x14ac:dyDescent="0.2">
      <c r="A855" s="36" t="s">
        <v>576</v>
      </c>
      <c r="B855" s="38" t="s">
        <v>1568</v>
      </c>
      <c r="C855" s="36">
        <v>-15.738055553500001</v>
      </c>
      <c r="D855" s="36">
        <v>130.96277778499999</v>
      </c>
      <c r="E855" s="36">
        <v>270</v>
      </c>
      <c r="F855" s="36">
        <v>16</v>
      </c>
      <c r="G855" s="36">
        <v>3</v>
      </c>
      <c r="H855" s="36">
        <v>2066</v>
      </c>
      <c r="I855" s="36">
        <v>4.4000000000000004</v>
      </c>
      <c r="J855" s="36">
        <v>0.5</v>
      </c>
      <c r="K855" s="36">
        <v>7</v>
      </c>
      <c r="L855" s="37">
        <f t="shared" si="29"/>
        <v>18.75</v>
      </c>
      <c r="M855" s="37">
        <f t="shared" si="30"/>
        <v>1.6333333333333337</v>
      </c>
    </row>
    <row r="856" spans="1:13" x14ac:dyDescent="0.2">
      <c r="A856" s="36" t="s">
        <v>585</v>
      </c>
      <c r="B856" s="38" t="s">
        <v>1568</v>
      </c>
      <c r="C856" s="36">
        <v>-15.708703678799999</v>
      </c>
      <c r="D856" s="36">
        <v>130.52611111499999</v>
      </c>
      <c r="E856" s="36">
        <v>247</v>
      </c>
      <c r="F856" s="36">
        <v>13</v>
      </c>
      <c r="G856" s="36">
        <v>3</v>
      </c>
      <c r="H856" s="36">
        <v>2377</v>
      </c>
      <c r="I856" s="36">
        <v>6.1</v>
      </c>
      <c r="J856" s="36">
        <v>0.8</v>
      </c>
      <c r="K856" s="36">
        <v>3</v>
      </c>
      <c r="L856" s="37">
        <f t="shared" si="29"/>
        <v>23.076923076923077</v>
      </c>
      <c r="M856" s="37">
        <f t="shared" si="30"/>
        <v>1.6333333333333337</v>
      </c>
    </row>
    <row r="857" spans="1:13" x14ac:dyDescent="0.2">
      <c r="A857" s="36" t="s">
        <v>594</v>
      </c>
      <c r="B857" s="38" t="s">
        <v>1568</v>
      </c>
      <c r="C857" s="36">
        <v>-15.675678979600001</v>
      </c>
      <c r="D857" s="36">
        <v>130.99959880399999</v>
      </c>
      <c r="E857" s="36">
        <v>268</v>
      </c>
      <c r="F857" s="36">
        <v>16</v>
      </c>
      <c r="G857" s="36">
        <v>3</v>
      </c>
      <c r="H857" s="36">
        <v>2320</v>
      </c>
      <c r="I857" s="36">
        <v>5.5</v>
      </c>
      <c r="J857" s="36">
        <v>0.7</v>
      </c>
      <c r="K857" s="36">
        <v>5</v>
      </c>
      <c r="L857" s="37">
        <f t="shared" si="29"/>
        <v>18.75</v>
      </c>
      <c r="M857" s="37">
        <f t="shared" si="30"/>
        <v>1.6333333333333337</v>
      </c>
    </row>
    <row r="858" spans="1:13" x14ac:dyDescent="0.2">
      <c r="A858" s="36" t="s">
        <v>596</v>
      </c>
      <c r="B858" s="38" t="s">
        <v>1568</v>
      </c>
      <c r="C858" s="36">
        <v>-15.659062497300001</v>
      </c>
      <c r="D858" s="36">
        <v>130.61628472699999</v>
      </c>
      <c r="E858" s="36">
        <v>224</v>
      </c>
      <c r="F858" s="36">
        <v>20</v>
      </c>
      <c r="G858" s="36">
        <v>3</v>
      </c>
      <c r="H858" s="36">
        <v>2798</v>
      </c>
      <c r="I858" s="36">
        <v>4.5</v>
      </c>
      <c r="J858" s="36">
        <v>0.4</v>
      </c>
      <c r="K858" s="36">
        <v>7</v>
      </c>
      <c r="L858" s="37">
        <f t="shared" si="29"/>
        <v>15</v>
      </c>
      <c r="M858" s="37">
        <f t="shared" si="30"/>
        <v>1.6333333333333337</v>
      </c>
    </row>
    <row r="859" spans="1:13" x14ac:dyDescent="0.2">
      <c r="A859" s="36" t="s">
        <v>603</v>
      </c>
      <c r="B859" s="38" t="s">
        <v>1568</v>
      </c>
      <c r="C859" s="36">
        <v>-15.5947839323</v>
      </c>
      <c r="D859" s="36">
        <v>130.64672838499999</v>
      </c>
      <c r="E859" s="36">
        <v>208</v>
      </c>
      <c r="F859" s="36">
        <v>13</v>
      </c>
      <c r="G859" s="36">
        <v>3</v>
      </c>
      <c r="H859" s="36">
        <v>1978</v>
      </c>
      <c r="I859" s="36">
        <v>5.4</v>
      </c>
      <c r="J859" s="36">
        <v>0.7</v>
      </c>
      <c r="K859" s="36">
        <v>4</v>
      </c>
      <c r="L859" s="37">
        <f t="shared" si="29"/>
        <v>23.076923076923077</v>
      </c>
      <c r="M859" s="37">
        <f t="shared" si="30"/>
        <v>1.6333333333333337</v>
      </c>
    </row>
    <row r="860" spans="1:13" x14ac:dyDescent="0.2">
      <c r="A860" s="36" t="s">
        <v>614</v>
      </c>
      <c r="B860" s="38" t="s">
        <v>1568</v>
      </c>
      <c r="C860" s="36">
        <v>-15.586666663400001</v>
      </c>
      <c r="D860" s="36">
        <v>130.662500005</v>
      </c>
      <c r="E860" s="36">
        <v>230</v>
      </c>
      <c r="F860" s="36">
        <v>15</v>
      </c>
      <c r="G860" s="36">
        <v>3</v>
      </c>
      <c r="H860" s="36">
        <v>2379</v>
      </c>
      <c r="I860" s="36">
        <v>5.4</v>
      </c>
      <c r="J860" s="36">
        <v>0.6</v>
      </c>
      <c r="K860" s="36">
        <v>5</v>
      </c>
      <c r="L860" s="37">
        <f t="shared" si="29"/>
        <v>20</v>
      </c>
      <c r="M860" s="37">
        <f t="shared" si="30"/>
        <v>1.6333333333333337</v>
      </c>
    </row>
    <row r="861" spans="1:13" x14ac:dyDescent="0.2">
      <c r="A861" s="36" t="s">
        <v>616</v>
      </c>
      <c r="B861" s="38" t="s">
        <v>1568</v>
      </c>
      <c r="C861" s="36">
        <v>-15.583611107799999</v>
      </c>
      <c r="D861" s="36">
        <v>130.661138921</v>
      </c>
      <c r="E861" s="36">
        <v>229</v>
      </c>
      <c r="F861" s="36">
        <v>22</v>
      </c>
      <c r="G861" s="36">
        <v>3</v>
      </c>
      <c r="H861" s="36">
        <v>3771</v>
      </c>
      <c r="I861" s="36">
        <v>7.2</v>
      </c>
      <c r="J861" s="36">
        <v>0.7</v>
      </c>
      <c r="K861" s="36">
        <v>4</v>
      </c>
      <c r="L861" s="37">
        <f t="shared" si="29"/>
        <v>13.636363636363635</v>
      </c>
      <c r="M861" s="37">
        <f t="shared" si="30"/>
        <v>1.6333333333333337</v>
      </c>
    </row>
    <row r="862" spans="1:13" x14ac:dyDescent="0.2">
      <c r="A862" s="36" t="s">
        <v>621</v>
      </c>
      <c r="B862" s="38" t="s">
        <v>1568</v>
      </c>
      <c r="C862" s="36">
        <v>-15.5794444411</v>
      </c>
      <c r="D862" s="36">
        <v>130.003333333</v>
      </c>
      <c r="E862" s="36">
        <v>200</v>
      </c>
      <c r="F862" s="36">
        <v>11</v>
      </c>
      <c r="G862" s="36">
        <v>3</v>
      </c>
      <c r="H862" s="36">
        <v>1643</v>
      </c>
      <c r="I862" s="36">
        <v>6.3</v>
      </c>
      <c r="J862" s="36">
        <v>1.2</v>
      </c>
      <c r="K862" s="36">
        <v>3</v>
      </c>
      <c r="L862" s="37">
        <f t="shared" si="29"/>
        <v>27.27272727272727</v>
      </c>
      <c r="M862" s="37">
        <f t="shared" si="30"/>
        <v>1.6333333333333337</v>
      </c>
    </row>
    <row r="863" spans="1:13" x14ac:dyDescent="0.2">
      <c r="A863" s="36" t="s">
        <v>623</v>
      </c>
      <c r="B863" s="38" t="s">
        <v>1568</v>
      </c>
      <c r="C863" s="36">
        <v>-15.5786111077</v>
      </c>
      <c r="D863" s="36">
        <v>130.66194444999999</v>
      </c>
      <c r="E863" s="36">
        <v>230</v>
      </c>
      <c r="F863" s="36">
        <v>11</v>
      </c>
      <c r="G863" s="36">
        <v>3</v>
      </c>
      <c r="H863" s="36">
        <v>1951</v>
      </c>
      <c r="I863" s="36">
        <v>6.9</v>
      </c>
      <c r="J863" s="36">
        <v>1.2</v>
      </c>
      <c r="K863" s="36">
        <v>3</v>
      </c>
      <c r="L863" s="37">
        <f t="shared" si="29"/>
        <v>27.27272727272727</v>
      </c>
      <c r="M863" s="37">
        <f t="shared" si="30"/>
        <v>1.6333333333333337</v>
      </c>
    </row>
    <row r="864" spans="1:13" x14ac:dyDescent="0.2">
      <c r="A864" s="36" t="s">
        <v>627</v>
      </c>
      <c r="B864" s="38" t="s">
        <v>1568</v>
      </c>
      <c r="C864" s="36">
        <v>-15.5743939175</v>
      </c>
      <c r="D864" s="36">
        <v>130.790328308</v>
      </c>
      <c r="E864" s="36">
        <v>259</v>
      </c>
      <c r="F864" s="36">
        <v>13</v>
      </c>
      <c r="G864" s="36">
        <v>3</v>
      </c>
      <c r="H864" s="36">
        <v>1887</v>
      </c>
      <c r="I864" s="36">
        <v>5.6</v>
      </c>
      <c r="J864" s="36">
        <v>0.8</v>
      </c>
      <c r="K864" s="36">
        <v>4</v>
      </c>
      <c r="L864" s="37">
        <f t="shared" si="29"/>
        <v>23.076923076923077</v>
      </c>
      <c r="M864" s="37">
        <f t="shared" si="30"/>
        <v>1.6333333333333337</v>
      </c>
    </row>
    <row r="865" spans="1:13" x14ac:dyDescent="0.2">
      <c r="A865" s="36" t="s">
        <v>634</v>
      </c>
      <c r="B865" s="38" t="s">
        <v>1568</v>
      </c>
      <c r="C865" s="36">
        <v>-15.5685185038</v>
      </c>
      <c r="D865" s="36">
        <v>130.79388889500001</v>
      </c>
      <c r="E865" s="36">
        <v>252</v>
      </c>
      <c r="F865" s="36">
        <v>13</v>
      </c>
      <c r="G865" s="36">
        <v>3</v>
      </c>
      <c r="H865" s="36">
        <v>2075</v>
      </c>
      <c r="I865" s="36">
        <v>5.9</v>
      </c>
      <c r="J865" s="36">
        <v>0.9</v>
      </c>
      <c r="K865" s="36">
        <v>3</v>
      </c>
      <c r="L865" s="37">
        <f t="shared" si="29"/>
        <v>23.076923076923077</v>
      </c>
      <c r="M865" s="37">
        <f t="shared" si="30"/>
        <v>1.6333333333333337</v>
      </c>
    </row>
    <row r="866" spans="1:13" x14ac:dyDescent="0.2">
      <c r="A866" s="36" t="s">
        <v>644</v>
      </c>
      <c r="B866" s="38" t="s">
        <v>1568</v>
      </c>
      <c r="C866" s="36">
        <v>-15.554999996399999</v>
      </c>
      <c r="D866" s="36">
        <v>130.686666672</v>
      </c>
      <c r="E866" s="36">
        <v>230</v>
      </c>
      <c r="F866" s="36">
        <v>12</v>
      </c>
      <c r="G866" s="36">
        <v>3</v>
      </c>
      <c r="H866" s="36">
        <v>2075</v>
      </c>
      <c r="I866" s="36">
        <v>5.3</v>
      </c>
      <c r="J866" s="36">
        <v>0.7</v>
      </c>
      <c r="K866" s="36">
        <v>4</v>
      </c>
      <c r="L866" s="37">
        <f t="shared" si="29"/>
        <v>25</v>
      </c>
      <c r="M866" s="37">
        <f t="shared" si="30"/>
        <v>1.6333333333333337</v>
      </c>
    </row>
    <row r="867" spans="1:13" x14ac:dyDescent="0.2">
      <c r="A867" s="36" t="s">
        <v>648</v>
      </c>
      <c r="B867" s="38" t="s">
        <v>1568</v>
      </c>
      <c r="C867" s="36">
        <v>-15.5389409685</v>
      </c>
      <c r="D867" s="36">
        <v>130.04949652799999</v>
      </c>
      <c r="E867" s="36">
        <v>209</v>
      </c>
      <c r="F867" s="36">
        <v>23</v>
      </c>
      <c r="G867" s="36">
        <v>3</v>
      </c>
      <c r="H867" s="36">
        <v>2810</v>
      </c>
      <c r="I867" s="36">
        <v>4.7</v>
      </c>
      <c r="J867" s="36">
        <v>0.4</v>
      </c>
      <c r="K867" s="36">
        <v>7</v>
      </c>
      <c r="L867" s="37">
        <f t="shared" si="29"/>
        <v>13.043478260869565</v>
      </c>
      <c r="M867" s="37">
        <f t="shared" si="30"/>
        <v>1.6333333333333337</v>
      </c>
    </row>
    <row r="868" spans="1:13" x14ac:dyDescent="0.2">
      <c r="A868" s="36" t="s">
        <v>650</v>
      </c>
      <c r="B868" s="38" t="s">
        <v>1568</v>
      </c>
      <c r="C868" s="36">
        <v>-15.5386111074</v>
      </c>
      <c r="D868" s="36">
        <v>130.93166667400001</v>
      </c>
      <c r="E868" s="36">
        <v>230</v>
      </c>
      <c r="F868" s="36">
        <v>21</v>
      </c>
      <c r="G868" s="36">
        <v>3</v>
      </c>
      <c r="H868" s="36">
        <v>1523</v>
      </c>
      <c r="I868" s="36">
        <v>2.2999999999999998</v>
      </c>
      <c r="J868" s="36">
        <v>0.2</v>
      </c>
      <c r="K868" s="36">
        <v>15</v>
      </c>
      <c r="L868" s="37">
        <f t="shared" si="29"/>
        <v>14.285714285714285</v>
      </c>
      <c r="M868" s="37">
        <f t="shared" si="30"/>
        <v>1.6333333333333337</v>
      </c>
    </row>
    <row r="869" spans="1:13" x14ac:dyDescent="0.2">
      <c r="A869" s="36" t="s">
        <v>651</v>
      </c>
      <c r="B869" s="38" t="s">
        <v>1568</v>
      </c>
      <c r="C869" s="36">
        <v>-15.536415333700001</v>
      </c>
      <c r="D869" s="36">
        <v>130.719418002</v>
      </c>
      <c r="E869" s="36">
        <v>209</v>
      </c>
      <c r="F869" s="36">
        <v>12</v>
      </c>
      <c r="G869" s="36">
        <v>3</v>
      </c>
      <c r="H869" s="36">
        <v>1772</v>
      </c>
      <c r="I869" s="36">
        <v>5.7</v>
      </c>
      <c r="J869" s="36">
        <v>0.9</v>
      </c>
      <c r="K869" s="36">
        <v>4</v>
      </c>
      <c r="L869" s="37">
        <f t="shared" si="29"/>
        <v>25</v>
      </c>
      <c r="M869" s="37">
        <f t="shared" si="30"/>
        <v>1.6333333333333337</v>
      </c>
    </row>
    <row r="870" spans="1:13" x14ac:dyDescent="0.2">
      <c r="A870" s="36" t="s">
        <v>665</v>
      </c>
      <c r="B870" s="38" t="s">
        <v>1568</v>
      </c>
      <c r="C870" s="36">
        <v>-15.5149999961</v>
      </c>
      <c r="D870" s="36">
        <v>130.80354167300001</v>
      </c>
      <c r="E870" s="36">
        <v>231</v>
      </c>
      <c r="F870" s="36">
        <v>12</v>
      </c>
      <c r="G870" s="36">
        <v>3</v>
      </c>
      <c r="H870" s="36">
        <v>2067</v>
      </c>
      <c r="I870" s="36">
        <v>6.1</v>
      </c>
      <c r="J870" s="36">
        <v>0.9</v>
      </c>
      <c r="K870" s="36">
        <v>3</v>
      </c>
      <c r="L870" s="37">
        <f t="shared" si="29"/>
        <v>25</v>
      </c>
      <c r="M870" s="37">
        <f t="shared" si="30"/>
        <v>1.6333333333333337</v>
      </c>
    </row>
    <row r="871" spans="1:13" x14ac:dyDescent="0.2">
      <c r="A871" s="36" t="s">
        <v>672</v>
      </c>
      <c r="B871" s="38" t="s">
        <v>1568</v>
      </c>
      <c r="C871" s="36">
        <v>-15.509444440499999</v>
      </c>
      <c r="D871" s="36">
        <v>130.059166667</v>
      </c>
      <c r="E871" s="36">
        <v>220</v>
      </c>
      <c r="F871" s="36">
        <v>11</v>
      </c>
      <c r="G871" s="36">
        <v>3</v>
      </c>
      <c r="H871" s="36">
        <v>883</v>
      </c>
      <c r="I871" s="36">
        <v>3.3</v>
      </c>
      <c r="J871" s="36">
        <v>0.6</v>
      </c>
      <c r="K871" s="36">
        <v>4</v>
      </c>
      <c r="L871" s="37">
        <f t="shared" si="29"/>
        <v>27.27272727272727</v>
      </c>
      <c r="M871" s="37">
        <f t="shared" si="30"/>
        <v>1.6333333333333337</v>
      </c>
    </row>
    <row r="872" spans="1:13" x14ac:dyDescent="0.2">
      <c r="A872" s="36" t="s">
        <v>673</v>
      </c>
      <c r="B872" s="38" t="s">
        <v>1568</v>
      </c>
      <c r="C872" s="36">
        <v>-15.5052777738</v>
      </c>
      <c r="D872" s="36">
        <v>130.911944452</v>
      </c>
      <c r="E872" s="36">
        <v>290</v>
      </c>
      <c r="F872" s="36">
        <v>13</v>
      </c>
      <c r="G872" s="36">
        <v>3</v>
      </c>
      <c r="H872" s="36">
        <v>2192</v>
      </c>
      <c r="I872" s="36">
        <v>6.8</v>
      </c>
      <c r="J872" s="36">
        <v>1.1000000000000001</v>
      </c>
      <c r="K872" s="36">
        <v>3</v>
      </c>
      <c r="L872" s="37">
        <f t="shared" si="29"/>
        <v>23.076923076923077</v>
      </c>
      <c r="M872" s="37">
        <f t="shared" si="30"/>
        <v>1.6333333333333337</v>
      </c>
    </row>
    <row r="873" spans="1:13" x14ac:dyDescent="0.2">
      <c r="A873" s="36" t="s">
        <v>674</v>
      </c>
      <c r="B873" s="38" t="s">
        <v>1568</v>
      </c>
      <c r="C873" s="36">
        <v>-15.504999996</v>
      </c>
      <c r="D873" s="36">
        <v>130.91222223</v>
      </c>
      <c r="E873" s="36">
        <v>290</v>
      </c>
      <c r="F873" s="36">
        <v>11</v>
      </c>
      <c r="G873" s="36">
        <v>3</v>
      </c>
      <c r="H873" s="36">
        <v>1770</v>
      </c>
      <c r="I873" s="36">
        <v>4.8</v>
      </c>
      <c r="J873" s="36">
        <v>0.6</v>
      </c>
      <c r="K873" s="36">
        <v>4</v>
      </c>
      <c r="L873" s="37">
        <f t="shared" si="29"/>
        <v>27.27272727272727</v>
      </c>
      <c r="M873" s="37">
        <f t="shared" si="30"/>
        <v>1.6333333333333337</v>
      </c>
    </row>
    <row r="874" spans="1:13" x14ac:dyDescent="0.2">
      <c r="A874" s="36" t="s">
        <v>683</v>
      </c>
      <c r="B874" s="38" t="s">
        <v>1568</v>
      </c>
      <c r="C874" s="36">
        <v>-15.4986111071</v>
      </c>
      <c r="D874" s="36">
        <v>130.940555563</v>
      </c>
      <c r="E874" s="36">
        <v>280</v>
      </c>
      <c r="F874" s="36">
        <v>23</v>
      </c>
      <c r="G874" s="36">
        <v>3</v>
      </c>
      <c r="H874" s="36">
        <v>2557</v>
      </c>
      <c r="I874" s="36">
        <v>5.2</v>
      </c>
      <c r="J874" s="36">
        <v>0.5</v>
      </c>
      <c r="K874" s="36">
        <v>6</v>
      </c>
      <c r="L874" s="37">
        <f t="shared" si="29"/>
        <v>13.043478260869565</v>
      </c>
      <c r="M874" s="37">
        <f t="shared" si="30"/>
        <v>1.6333333333333337</v>
      </c>
    </row>
    <row r="875" spans="1:13" x14ac:dyDescent="0.2">
      <c r="A875" s="36" t="s">
        <v>686</v>
      </c>
      <c r="B875" s="38" t="s">
        <v>1568</v>
      </c>
      <c r="C875" s="36">
        <v>-15.497561709299999</v>
      </c>
      <c r="D875" s="36">
        <v>130.88533949800001</v>
      </c>
      <c r="E875" s="36">
        <v>248</v>
      </c>
      <c r="F875" s="36">
        <v>15</v>
      </c>
      <c r="G875" s="36">
        <v>3</v>
      </c>
      <c r="H875" s="36">
        <v>1803</v>
      </c>
      <c r="I875" s="36">
        <v>4.3</v>
      </c>
      <c r="J875" s="36">
        <v>0.5</v>
      </c>
      <c r="K875" s="36">
        <v>5</v>
      </c>
      <c r="L875" s="37">
        <f t="shared" si="29"/>
        <v>20</v>
      </c>
      <c r="M875" s="37">
        <f t="shared" si="30"/>
        <v>1.6333333333333337</v>
      </c>
    </row>
    <row r="876" spans="1:13" x14ac:dyDescent="0.2">
      <c r="A876" s="36" t="s">
        <v>693</v>
      </c>
      <c r="B876" s="38" t="s">
        <v>1568</v>
      </c>
      <c r="C876" s="36">
        <v>-15.4933333293</v>
      </c>
      <c r="D876" s="36">
        <v>130.81944445100001</v>
      </c>
      <c r="E876" s="36">
        <v>240</v>
      </c>
      <c r="F876" s="36">
        <v>16</v>
      </c>
      <c r="G876" s="36">
        <v>3</v>
      </c>
      <c r="H876" s="36">
        <v>2446</v>
      </c>
      <c r="I876" s="36">
        <v>5.7</v>
      </c>
      <c r="J876" s="36">
        <v>0.7</v>
      </c>
      <c r="K876" s="36">
        <v>5</v>
      </c>
      <c r="L876" s="37">
        <f t="shared" si="29"/>
        <v>18.75</v>
      </c>
      <c r="M876" s="37">
        <f t="shared" si="30"/>
        <v>1.6333333333333337</v>
      </c>
    </row>
    <row r="877" spans="1:13" x14ac:dyDescent="0.2">
      <c r="A877" s="36" t="s">
        <v>697</v>
      </c>
      <c r="B877" s="38" t="s">
        <v>1568</v>
      </c>
      <c r="C877" s="36">
        <v>-15.4909027737</v>
      </c>
      <c r="D877" s="36">
        <v>130.805555562</v>
      </c>
      <c r="E877" s="36">
        <v>239</v>
      </c>
      <c r="F877" s="36">
        <v>11</v>
      </c>
      <c r="G877" s="36">
        <v>3</v>
      </c>
      <c r="H877" s="36">
        <v>1836</v>
      </c>
      <c r="I877" s="36">
        <v>5.5</v>
      </c>
      <c r="J877" s="36">
        <v>0.8</v>
      </c>
      <c r="K877" s="36">
        <v>3</v>
      </c>
      <c r="L877" s="37">
        <f t="shared" si="29"/>
        <v>27.27272727272727</v>
      </c>
      <c r="M877" s="37">
        <f t="shared" si="30"/>
        <v>1.6333333333333337</v>
      </c>
    </row>
    <row r="878" spans="1:13" x14ac:dyDescent="0.2">
      <c r="A878" s="36" t="s">
        <v>699</v>
      </c>
      <c r="B878" s="38" t="s">
        <v>1568</v>
      </c>
      <c r="C878" s="36">
        <v>-15.4893749959</v>
      </c>
      <c r="D878" s="36">
        <v>130.92076389600001</v>
      </c>
      <c r="E878" s="36">
        <v>281</v>
      </c>
      <c r="F878" s="36">
        <v>21</v>
      </c>
      <c r="G878" s="36">
        <v>3</v>
      </c>
      <c r="H878" s="36">
        <v>2861</v>
      </c>
      <c r="I878" s="36">
        <v>4.4000000000000004</v>
      </c>
      <c r="J878" s="36">
        <v>0.3</v>
      </c>
      <c r="K878" s="36">
        <v>8</v>
      </c>
      <c r="L878" s="37">
        <f t="shared" si="29"/>
        <v>14.285714285714285</v>
      </c>
      <c r="M878" s="37">
        <f t="shared" si="30"/>
        <v>1.6333333333333337</v>
      </c>
    </row>
    <row r="879" spans="1:13" x14ac:dyDescent="0.2">
      <c r="A879" s="36" t="s">
        <v>709</v>
      </c>
      <c r="B879" s="38" t="s">
        <v>1568</v>
      </c>
      <c r="C879" s="36">
        <v>-15.483823509300001</v>
      </c>
      <c r="D879" s="36">
        <v>130.92367649400001</v>
      </c>
      <c r="E879" s="36">
        <v>278</v>
      </c>
      <c r="F879" s="36">
        <v>15</v>
      </c>
      <c r="G879" s="36">
        <v>3</v>
      </c>
      <c r="H879" s="36">
        <v>2072</v>
      </c>
      <c r="I879" s="36">
        <v>4.4000000000000004</v>
      </c>
      <c r="J879" s="36">
        <v>0.5</v>
      </c>
      <c r="K879" s="36">
        <v>6</v>
      </c>
      <c r="L879" s="37">
        <f t="shared" si="29"/>
        <v>20</v>
      </c>
      <c r="M879" s="37">
        <f t="shared" si="30"/>
        <v>1.6333333333333337</v>
      </c>
    </row>
    <row r="880" spans="1:13" x14ac:dyDescent="0.2">
      <c r="A880" s="36" t="s">
        <v>711</v>
      </c>
      <c r="B880" s="38" t="s">
        <v>1568</v>
      </c>
      <c r="C880" s="36">
        <v>-15.4783333292</v>
      </c>
      <c r="D880" s="36">
        <v>130.10972222300001</v>
      </c>
      <c r="E880" s="36">
        <v>260</v>
      </c>
      <c r="F880" s="36">
        <v>15</v>
      </c>
      <c r="G880" s="36">
        <v>3</v>
      </c>
      <c r="H880" s="36">
        <v>2285</v>
      </c>
      <c r="I880" s="36">
        <v>5.8</v>
      </c>
      <c r="J880" s="36">
        <v>0.7</v>
      </c>
      <c r="K880" s="36">
        <v>4</v>
      </c>
      <c r="L880" s="37">
        <f t="shared" si="29"/>
        <v>20</v>
      </c>
      <c r="M880" s="37">
        <f t="shared" si="30"/>
        <v>1.6333333333333337</v>
      </c>
    </row>
    <row r="881" spans="1:13" x14ac:dyDescent="0.2">
      <c r="A881" s="36" t="s">
        <v>713</v>
      </c>
      <c r="B881" s="38" t="s">
        <v>1568</v>
      </c>
      <c r="C881" s="36">
        <v>-15.478055551400001</v>
      </c>
      <c r="D881" s="36">
        <v>130.10972222300001</v>
      </c>
      <c r="E881" s="36">
        <v>260</v>
      </c>
      <c r="F881" s="36">
        <v>10</v>
      </c>
      <c r="G881" s="36">
        <v>3</v>
      </c>
      <c r="H881" s="36">
        <v>1583</v>
      </c>
      <c r="I881" s="36">
        <v>5.0999999999999996</v>
      </c>
      <c r="J881" s="36">
        <v>0.8</v>
      </c>
      <c r="K881" s="36">
        <v>3</v>
      </c>
      <c r="L881" s="37">
        <f t="shared" si="29"/>
        <v>30</v>
      </c>
      <c r="M881" s="37">
        <f t="shared" si="30"/>
        <v>1.6333333333333337</v>
      </c>
    </row>
    <row r="882" spans="1:13" x14ac:dyDescent="0.2">
      <c r="A882" s="36" t="s">
        <v>725</v>
      </c>
      <c r="B882" s="38" t="s">
        <v>1568</v>
      </c>
      <c r="C882" s="36">
        <v>-15.364722217100001</v>
      </c>
      <c r="D882" s="36">
        <v>130.19481481099999</v>
      </c>
      <c r="E882" s="36">
        <v>209</v>
      </c>
      <c r="F882" s="36">
        <v>24</v>
      </c>
      <c r="G882" s="36">
        <v>3</v>
      </c>
      <c r="H882" s="36">
        <v>2680</v>
      </c>
      <c r="I882" s="36">
        <v>4.8</v>
      </c>
      <c r="J882" s="36">
        <v>0.4</v>
      </c>
      <c r="K882" s="36">
        <v>8</v>
      </c>
      <c r="L882" s="37">
        <f t="shared" si="29"/>
        <v>12.5</v>
      </c>
      <c r="M882" s="37">
        <f t="shared" si="30"/>
        <v>1.6333333333333337</v>
      </c>
    </row>
    <row r="883" spans="1:13" x14ac:dyDescent="0.2">
      <c r="A883" s="36" t="s">
        <v>736</v>
      </c>
      <c r="B883" s="38" t="s">
        <v>1568</v>
      </c>
      <c r="C883" s="36">
        <v>-15.3486111059</v>
      </c>
      <c r="D883" s="36">
        <v>130.235694446</v>
      </c>
      <c r="E883" s="36">
        <v>239</v>
      </c>
      <c r="F883" s="36">
        <v>22</v>
      </c>
      <c r="G883" s="36">
        <v>3</v>
      </c>
      <c r="H883" s="36">
        <v>1561</v>
      </c>
      <c r="I883" s="36">
        <v>1.9</v>
      </c>
      <c r="J883" s="36">
        <v>0.1</v>
      </c>
      <c r="K883" s="36">
        <v>22</v>
      </c>
      <c r="L883" s="37">
        <f t="shared" si="29"/>
        <v>13.636363636363635</v>
      </c>
      <c r="M883" s="37">
        <f t="shared" si="30"/>
        <v>1.6333333333333337</v>
      </c>
    </row>
    <row r="884" spans="1:13" x14ac:dyDescent="0.2">
      <c r="A884" s="36" t="s">
        <v>744</v>
      </c>
      <c r="B884" s="38" t="s">
        <v>1568</v>
      </c>
      <c r="C884" s="36">
        <v>-15.3364814875</v>
      </c>
      <c r="D884" s="36">
        <v>130.24472222399999</v>
      </c>
      <c r="E884" s="36">
        <v>239</v>
      </c>
      <c r="F884" s="36">
        <v>13</v>
      </c>
      <c r="G884" s="36">
        <v>3</v>
      </c>
      <c r="H884" s="36">
        <v>2014</v>
      </c>
      <c r="I884" s="36">
        <v>5.6</v>
      </c>
      <c r="J884" s="36">
        <v>0.8</v>
      </c>
      <c r="K884" s="36">
        <v>4</v>
      </c>
      <c r="L884" s="37">
        <f t="shared" si="29"/>
        <v>23.076923076923077</v>
      </c>
      <c r="M884" s="37">
        <f t="shared" si="30"/>
        <v>1.6333333333333337</v>
      </c>
    </row>
    <row r="885" spans="1:13" x14ac:dyDescent="0.2">
      <c r="A885" s="36" t="s">
        <v>749</v>
      </c>
      <c r="B885" s="38" t="s">
        <v>1568</v>
      </c>
      <c r="C885" s="36">
        <v>-15.3286111057</v>
      </c>
      <c r="D885" s="36">
        <v>130.29500000199999</v>
      </c>
      <c r="E885" s="36">
        <v>270</v>
      </c>
      <c r="F885" s="36">
        <v>13</v>
      </c>
      <c r="G885" s="36">
        <v>3</v>
      </c>
      <c r="H885" s="36">
        <v>1950</v>
      </c>
      <c r="I885" s="36">
        <v>5.5</v>
      </c>
      <c r="J885" s="36">
        <v>0.8</v>
      </c>
      <c r="K885" s="36">
        <v>4</v>
      </c>
      <c r="L885" s="37">
        <f t="shared" si="29"/>
        <v>23.076923076923077</v>
      </c>
      <c r="M885" s="37">
        <f t="shared" si="30"/>
        <v>1.6333333333333337</v>
      </c>
    </row>
    <row r="886" spans="1:13" x14ac:dyDescent="0.2">
      <c r="A886" s="36" t="s">
        <v>762</v>
      </c>
      <c r="B886" s="38" t="s">
        <v>1568</v>
      </c>
      <c r="C886" s="36">
        <v>-15.306833320999999</v>
      </c>
      <c r="D886" s="36">
        <v>130.301833329</v>
      </c>
      <c r="E886" s="36">
        <v>265</v>
      </c>
      <c r="F886" s="36">
        <v>26</v>
      </c>
      <c r="G886" s="36">
        <v>3</v>
      </c>
      <c r="H886" s="36">
        <v>2755</v>
      </c>
      <c r="I886" s="36">
        <v>3.8</v>
      </c>
      <c r="J886" s="36">
        <v>0.3</v>
      </c>
      <c r="K886" s="36">
        <v>12</v>
      </c>
      <c r="L886" s="37">
        <f t="shared" si="29"/>
        <v>11.538461538461538</v>
      </c>
      <c r="M886" s="37">
        <f t="shared" si="30"/>
        <v>1.6333333333333337</v>
      </c>
    </row>
    <row r="887" spans="1:13" x14ac:dyDescent="0.2">
      <c r="A887" s="36" t="s">
        <v>769</v>
      </c>
      <c r="B887" s="38" t="s">
        <v>1568</v>
      </c>
      <c r="C887" s="36">
        <v>-15.2907777857</v>
      </c>
      <c r="D887" s="36">
        <v>130.309444447</v>
      </c>
      <c r="E887" s="36">
        <v>279</v>
      </c>
      <c r="F887" s="36">
        <v>22</v>
      </c>
      <c r="G887" s="36">
        <v>3</v>
      </c>
      <c r="H887" s="36">
        <v>2417</v>
      </c>
      <c r="I887" s="36">
        <v>2.7</v>
      </c>
      <c r="J887" s="36">
        <v>0.2</v>
      </c>
      <c r="K887" s="36">
        <v>18</v>
      </c>
      <c r="L887" s="37">
        <f t="shared" si="29"/>
        <v>13.636363636363635</v>
      </c>
      <c r="M887" s="37">
        <f t="shared" si="30"/>
        <v>1.6333333333333337</v>
      </c>
    </row>
    <row r="888" spans="1:13" x14ac:dyDescent="0.2">
      <c r="A888" s="36" t="s">
        <v>774</v>
      </c>
      <c r="B888" s="38" t="s">
        <v>1568</v>
      </c>
      <c r="C888" s="36">
        <v>-15.2837036941</v>
      </c>
      <c r="D888" s="36">
        <v>130.01768518899999</v>
      </c>
      <c r="E888" s="36">
        <v>261</v>
      </c>
      <c r="F888" s="36">
        <v>15</v>
      </c>
      <c r="G888" s="36">
        <v>3</v>
      </c>
      <c r="H888" s="36">
        <v>2141</v>
      </c>
      <c r="I888" s="36">
        <v>5.4</v>
      </c>
      <c r="J888" s="36">
        <v>0.7</v>
      </c>
      <c r="K888" s="36">
        <v>5</v>
      </c>
      <c r="L888" s="37">
        <f t="shared" si="29"/>
        <v>20</v>
      </c>
      <c r="M888" s="37">
        <f t="shared" si="30"/>
        <v>1.6333333333333337</v>
      </c>
    </row>
    <row r="889" spans="1:13" x14ac:dyDescent="0.2">
      <c r="A889" s="36" t="s">
        <v>775</v>
      </c>
      <c r="B889" s="38" t="s">
        <v>1568</v>
      </c>
      <c r="C889" s="36">
        <v>-15.2791666609</v>
      </c>
      <c r="D889" s="36">
        <v>130.081111112</v>
      </c>
      <c r="E889" s="36">
        <v>230</v>
      </c>
      <c r="F889" s="36">
        <v>11</v>
      </c>
      <c r="G889" s="36">
        <v>3</v>
      </c>
      <c r="H889" s="36">
        <v>1769</v>
      </c>
      <c r="I889" s="36">
        <v>4.4000000000000004</v>
      </c>
      <c r="J889" s="36">
        <v>0.6</v>
      </c>
      <c r="K889" s="36">
        <v>5</v>
      </c>
      <c r="L889" s="37">
        <f t="shared" si="29"/>
        <v>27.27272727272727</v>
      </c>
      <c r="M889" s="37">
        <f t="shared" si="30"/>
        <v>1.6333333333333337</v>
      </c>
    </row>
    <row r="890" spans="1:13" x14ac:dyDescent="0.2">
      <c r="A890" s="36" t="s">
        <v>780</v>
      </c>
      <c r="B890" s="38" t="s">
        <v>1568</v>
      </c>
      <c r="C890" s="36">
        <v>-15.2763131317</v>
      </c>
      <c r="D890" s="36">
        <v>130.31964647300001</v>
      </c>
      <c r="E890" s="36">
        <v>287</v>
      </c>
      <c r="F890" s="36">
        <v>13</v>
      </c>
      <c r="G890" s="36">
        <v>3</v>
      </c>
      <c r="H890" s="36">
        <v>1832</v>
      </c>
      <c r="I890" s="36">
        <v>4.5999999999999996</v>
      </c>
      <c r="J890" s="36">
        <v>0.6</v>
      </c>
      <c r="K890" s="36">
        <v>5</v>
      </c>
      <c r="L890" s="37">
        <f t="shared" si="29"/>
        <v>23.076923076923077</v>
      </c>
      <c r="M890" s="37">
        <f t="shared" si="30"/>
        <v>1.6333333333333337</v>
      </c>
    </row>
    <row r="891" spans="1:13" x14ac:dyDescent="0.2">
      <c r="A891" s="36" t="s">
        <v>783</v>
      </c>
      <c r="B891" s="38" t="s">
        <v>1568</v>
      </c>
      <c r="C891" s="36">
        <v>-15.2743749942</v>
      </c>
      <c r="D891" s="36">
        <v>130.01888888900001</v>
      </c>
      <c r="E891" s="36">
        <v>261</v>
      </c>
      <c r="F891" s="36">
        <v>19</v>
      </c>
      <c r="G891" s="36">
        <v>3</v>
      </c>
      <c r="H891" s="36">
        <v>2260</v>
      </c>
      <c r="I891" s="36">
        <v>3.8</v>
      </c>
      <c r="J891" s="36">
        <v>0.3</v>
      </c>
      <c r="K891" s="36">
        <v>8</v>
      </c>
      <c r="L891" s="37">
        <f t="shared" si="29"/>
        <v>15.789473684210526</v>
      </c>
      <c r="M891" s="37">
        <f t="shared" si="30"/>
        <v>1.6333333333333337</v>
      </c>
    </row>
    <row r="892" spans="1:13" x14ac:dyDescent="0.2">
      <c r="A892" s="36" t="s">
        <v>786</v>
      </c>
      <c r="B892" s="38" t="s">
        <v>1568</v>
      </c>
      <c r="C892" s="36">
        <v>-15.2719729295</v>
      </c>
      <c r="D892" s="36">
        <v>130.02123219500001</v>
      </c>
      <c r="E892" s="36">
        <v>258</v>
      </c>
      <c r="F892" s="36">
        <v>21</v>
      </c>
      <c r="G892" s="36">
        <v>3</v>
      </c>
      <c r="H892" s="36">
        <v>1985</v>
      </c>
      <c r="I892" s="36">
        <v>2.8</v>
      </c>
      <c r="J892" s="36">
        <v>0.2</v>
      </c>
      <c r="K892" s="36">
        <v>15</v>
      </c>
      <c r="L892" s="37">
        <f t="shared" si="29"/>
        <v>14.285714285714285</v>
      </c>
      <c r="M892" s="37">
        <f t="shared" si="30"/>
        <v>1.6333333333333337</v>
      </c>
    </row>
    <row r="893" spans="1:13" x14ac:dyDescent="0.2">
      <c r="A893" s="36" t="s">
        <v>792</v>
      </c>
      <c r="B893" s="38" t="s">
        <v>1568</v>
      </c>
      <c r="C893" s="36">
        <v>-15.2666666608</v>
      </c>
      <c r="D893" s="36">
        <v>130.02027777800001</v>
      </c>
      <c r="E893" s="36">
        <v>250</v>
      </c>
      <c r="F893" s="36">
        <v>11</v>
      </c>
      <c r="G893" s="36">
        <v>3</v>
      </c>
      <c r="H893" s="36">
        <v>1805</v>
      </c>
      <c r="I893" s="36">
        <v>4.4000000000000004</v>
      </c>
      <c r="J893" s="36">
        <v>0.5</v>
      </c>
      <c r="K893" s="36">
        <v>5</v>
      </c>
      <c r="L893" s="37">
        <f t="shared" si="29"/>
        <v>27.27272727272727</v>
      </c>
      <c r="M893" s="37">
        <f t="shared" si="30"/>
        <v>1.6333333333333337</v>
      </c>
    </row>
    <row r="894" spans="1:13" x14ac:dyDescent="0.2">
      <c r="A894" s="36" t="s">
        <v>799</v>
      </c>
      <c r="B894" s="38" t="s">
        <v>1568</v>
      </c>
      <c r="C894" s="36">
        <v>-15.2597465202</v>
      </c>
      <c r="D894" s="36">
        <v>130.02255208400001</v>
      </c>
      <c r="E894" s="36">
        <v>249</v>
      </c>
      <c r="F894" s="36">
        <v>14</v>
      </c>
      <c r="G894" s="36">
        <v>3</v>
      </c>
      <c r="H894" s="36">
        <v>2079</v>
      </c>
      <c r="I894" s="36">
        <v>5</v>
      </c>
      <c r="J894" s="36">
        <v>0.6</v>
      </c>
      <c r="K894" s="36">
        <v>5</v>
      </c>
      <c r="L894" s="37">
        <f t="shared" si="29"/>
        <v>21.428571428571427</v>
      </c>
      <c r="M894" s="37">
        <f t="shared" si="30"/>
        <v>1.6333333333333337</v>
      </c>
    </row>
    <row r="895" spans="1:13" x14ac:dyDescent="0.2">
      <c r="A895" s="36" t="s">
        <v>806</v>
      </c>
      <c r="B895" s="38" t="s">
        <v>1568</v>
      </c>
      <c r="C895" s="36">
        <v>-15.255444431700001</v>
      </c>
      <c r="D895" s="36">
        <v>130.02516666</v>
      </c>
      <c r="E895" s="36">
        <v>259</v>
      </c>
      <c r="F895" s="36">
        <v>16</v>
      </c>
      <c r="G895" s="36">
        <v>3</v>
      </c>
      <c r="H895" s="36">
        <v>1897</v>
      </c>
      <c r="I895" s="36">
        <v>3.2</v>
      </c>
      <c r="J895" s="36">
        <v>0.3</v>
      </c>
      <c r="K895" s="36">
        <v>10</v>
      </c>
      <c r="L895" s="37">
        <f t="shared" si="29"/>
        <v>18.75</v>
      </c>
      <c r="M895" s="37">
        <f t="shared" si="30"/>
        <v>1.6333333333333337</v>
      </c>
    </row>
    <row r="896" spans="1:13" x14ac:dyDescent="0.2">
      <c r="A896" s="36" t="s">
        <v>811</v>
      </c>
      <c r="B896" s="38" t="s">
        <v>1568</v>
      </c>
      <c r="C896" s="36">
        <v>-15.2518209779</v>
      </c>
      <c r="D896" s="36">
        <v>130.35265432</v>
      </c>
      <c r="E896" s="36">
        <v>268</v>
      </c>
      <c r="F896" s="36">
        <v>13</v>
      </c>
      <c r="G896" s="36">
        <v>3</v>
      </c>
      <c r="H896" s="36">
        <v>2084</v>
      </c>
      <c r="I896" s="36">
        <v>6</v>
      </c>
      <c r="J896" s="36">
        <v>0.9</v>
      </c>
      <c r="K896" s="36">
        <v>4</v>
      </c>
      <c r="L896" s="37">
        <f t="shared" si="29"/>
        <v>23.076923076923077</v>
      </c>
      <c r="M896" s="37">
        <f t="shared" si="30"/>
        <v>1.6333333333333337</v>
      </c>
    </row>
    <row r="897" spans="1:13" x14ac:dyDescent="0.2">
      <c r="A897" s="36" t="s">
        <v>815</v>
      </c>
      <c r="B897" s="38" t="s">
        <v>1568</v>
      </c>
      <c r="C897" s="36">
        <v>-15.249999994</v>
      </c>
      <c r="D897" s="36">
        <v>130.02000000000001</v>
      </c>
      <c r="E897" s="36">
        <v>260</v>
      </c>
      <c r="F897" s="36">
        <v>16</v>
      </c>
      <c r="G897" s="36">
        <v>3</v>
      </c>
      <c r="H897" s="36">
        <v>1491</v>
      </c>
      <c r="I897" s="36">
        <v>4.0999999999999996</v>
      </c>
      <c r="J897" s="36">
        <v>0.6</v>
      </c>
      <c r="K897" s="36">
        <v>6</v>
      </c>
      <c r="L897" s="37">
        <f t="shared" si="29"/>
        <v>18.75</v>
      </c>
      <c r="M897" s="37">
        <f t="shared" si="30"/>
        <v>1.6333333333333337</v>
      </c>
    </row>
    <row r="898" spans="1:13" x14ac:dyDescent="0.2">
      <c r="A898" s="36" t="s">
        <v>846</v>
      </c>
      <c r="B898" s="38" t="s">
        <v>1568</v>
      </c>
      <c r="C898" s="36">
        <v>-15.235347216099999</v>
      </c>
      <c r="D898" s="36">
        <v>130.03944444499999</v>
      </c>
      <c r="E898" s="36">
        <v>251</v>
      </c>
      <c r="F898" s="36">
        <v>18</v>
      </c>
      <c r="G898" s="36">
        <v>3</v>
      </c>
      <c r="H898" s="36">
        <v>1832</v>
      </c>
      <c r="I898" s="36">
        <v>3.8</v>
      </c>
      <c r="J898" s="36">
        <v>0.4</v>
      </c>
      <c r="K898" s="36">
        <v>8</v>
      </c>
      <c r="L898" s="37">
        <f t="shared" si="29"/>
        <v>16.666666666666664</v>
      </c>
      <c r="M898" s="37">
        <f t="shared" si="30"/>
        <v>1.6333333333333337</v>
      </c>
    </row>
    <row r="899" spans="1:13" x14ac:dyDescent="0.2">
      <c r="A899" s="36" t="s">
        <v>849</v>
      </c>
      <c r="B899" s="38" t="s">
        <v>1568</v>
      </c>
      <c r="C899" s="36">
        <v>-15.2341666605</v>
      </c>
      <c r="D899" s="36">
        <v>130.52201389300001</v>
      </c>
      <c r="E899" s="36">
        <v>319</v>
      </c>
      <c r="F899" s="36">
        <v>11</v>
      </c>
      <c r="G899" s="36">
        <v>3</v>
      </c>
      <c r="H899" s="36">
        <v>1709</v>
      </c>
      <c r="I899" s="36">
        <v>5.3</v>
      </c>
      <c r="J899" s="36">
        <v>0.8</v>
      </c>
      <c r="K899" s="36">
        <v>3</v>
      </c>
      <c r="L899" s="37">
        <f t="shared" si="29"/>
        <v>27.27272727272727</v>
      </c>
      <c r="M899" s="37">
        <f t="shared" si="30"/>
        <v>1.6333333333333337</v>
      </c>
    </row>
    <row r="900" spans="1:13" x14ac:dyDescent="0.2">
      <c r="A900" s="36" t="s">
        <v>871</v>
      </c>
      <c r="B900" s="38" t="s">
        <v>1568</v>
      </c>
      <c r="C900" s="36">
        <v>-15.2252916596</v>
      </c>
      <c r="D900" s="36">
        <v>130.019986112</v>
      </c>
      <c r="E900" s="36">
        <v>269</v>
      </c>
      <c r="F900" s="36">
        <v>11</v>
      </c>
      <c r="G900" s="36">
        <v>3</v>
      </c>
      <c r="H900" s="36">
        <v>2014</v>
      </c>
      <c r="I900" s="36">
        <v>5.3</v>
      </c>
      <c r="J900" s="36">
        <v>0.7</v>
      </c>
      <c r="K900" s="36">
        <v>4</v>
      </c>
      <c r="L900" s="37">
        <f t="shared" si="29"/>
        <v>27.27272727272727</v>
      </c>
      <c r="M900" s="37">
        <f t="shared" si="30"/>
        <v>1.6333333333333337</v>
      </c>
    </row>
    <row r="901" spans="1:13" x14ac:dyDescent="0.2">
      <c r="A901" s="36" t="s">
        <v>898</v>
      </c>
      <c r="B901" s="38" t="s">
        <v>1568</v>
      </c>
      <c r="C901" s="36">
        <v>-15.207083326999999</v>
      </c>
      <c r="D901" s="36">
        <v>130.00805555599999</v>
      </c>
      <c r="E901" s="36">
        <v>249</v>
      </c>
      <c r="F901" s="36">
        <v>34</v>
      </c>
      <c r="G901" s="36">
        <v>3</v>
      </c>
      <c r="H901" s="36">
        <v>2287</v>
      </c>
      <c r="I901" s="36">
        <v>2</v>
      </c>
      <c r="J901" s="36">
        <v>0.1</v>
      </c>
      <c r="K901" s="36">
        <v>36</v>
      </c>
      <c r="L901" s="37">
        <f t="shared" si="29"/>
        <v>8.8235294117647065</v>
      </c>
      <c r="M901" s="37">
        <f t="shared" si="30"/>
        <v>1.6333333333333337</v>
      </c>
    </row>
    <row r="902" spans="1:13" x14ac:dyDescent="0.2">
      <c r="A902" s="36" t="s">
        <v>901</v>
      </c>
      <c r="B902" s="38" t="s">
        <v>1568</v>
      </c>
      <c r="C902" s="36">
        <v>-15.2052777714</v>
      </c>
      <c r="D902" s="36">
        <v>130.006277778</v>
      </c>
      <c r="E902" s="36">
        <v>258</v>
      </c>
      <c r="F902" s="36">
        <v>15</v>
      </c>
      <c r="G902" s="36">
        <v>3</v>
      </c>
      <c r="H902" s="36">
        <v>2320</v>
      </c>
      <c r="I902" s="36">
        <v>5.5</v>
      </c>
      <c r="J902" s="36">
        <v>0.7</v>
      </c>
      <c r="K902" s="36">
        <v>5</v>
      </c>
      <c r="L902" s="37">
        <f t="shared" si="29"/>
        <v>20</v>
      </c>
      <c r="M902" s="37">
        <f t="shared" si="30"/>
        <v>1.6333333333333337</v>
      </c>
    </row>
    <row r="903" spans="1:13" x14ac:dyDescent="0.2">
      <c r="A903" s="36" t="s">
        <v>902</v>
      </c>
      <c r="B903" s="38" t="s">
        <v>1568</v>
      </c>
      <c r="C903" s="36">
        <v>-15.2047649548</v>
      </c>
      <c r="D903" s="36">
        <v>130.449123931</v>
      </c>
      <c r="E903" s="36">
        <v>321</v>
      </c>
      <c r="F903" s="36">
        <v>11</v>
      </c>
      <c r="G903" s="36">
        <v>3</v>
      </c>
      <c r="H903" s="36">
        <v>1711</v>
      </c>
      <c r="I903" s="36">
        <v>6.1</v>
      </c>
      <c r="J903" s="36">
        <v>1.1000000000000001</v>
      </c>
      <c r="K903" s="36">
        <v>3</v>
      </c>
      <c r="L903" s="37">
        <f t="shared" si="29"/>
        <v>27.27272727272727</v>
      </c>
      <c r="M903" s="37">
        <f t="shared" si="30"/>
        <v>1.6333333333333337</v>
      </c>
    </row>
    <row r="904" spans="1:13" x14ac:dyDescent="0.2">
      <c r="A904" s="36" t="s">
        <v>935</v>
      </c>
      <c r="B904" s="38" t="s">
        <v>1568</v>
      </c>
      <c r="C904" s="36">
        <v>-15.158333326599999</v>
      </c>
      <c r="D904" s="36">
        <v>130.482777782</v>
      </c>
      <c r="E904" s="36">
        <v>290</v>
      </c>
      <c r="F904" s="36">
        <v>34</v>
      </c>
      <c r="G904" s="36">
        <v>3</v>
      </c>
      <c r="H904" s="36">
        <v>3738</v>
      </c>
      <c r="I904" s="36">
        <v>3.8</v>
      </c>
      <c r="J904" s="36">
        <v>0.2</v>
      </c>
      <c r="K904" s="36">
        <v>18</v>
      </c>
      <c r="L904" s="37">
        <f t="shared" si="29"/>
        <v>8.8235294117647065</v>
      </c>
      <c r="M904" s="37">
        <f t="shared" si="30"/>
        <v>1.6333333333333337</v>
      </c>
    </row>
    <row r="905" spans="1:13" x14ac:dyDescent="0.2">
      <c r="A905" s="36" t="s">
        <v>939</v>
      </c>
      <c r="B905" s="38" t="s">
        <v>1568</v>
      </c>
      <c r="C905" s="36">
        <v>-15.156049385399999</v>
      </c>
      <c r="D905" s="36">
        <v>130.54216050799999</v>
      </c>
      <c r="E905" s="36">
        <v>289</v>
      </c>
      <c r="F905" s="36">
        <v>27</v>
      </c>
      <c r="G905" s="36">
        <v>3</v>
      </c>
      <c r="H905" s="36">
        <v>2996</v>
      </c>
      <c r="I905" s="36">
        <v>4.2</v>
      </c>
      <c r="J905" s="36">
        <v>0.3</v>
      </c>
      <c r="K905" s="36">
        <v>11</v>
      </c>
      <c r="L905" s="37">
        <f t="shared" si="29"/>
        <v>11.111111111111111</v>
      </c>
      <c r="M905" s="37">
        <f t="shared" si="30"/>
        <v>1.6333333333333337</v>
      </c>
    </row>
    <row r="906" spans="1:13" x14ac:dyDescent="0.2">
      <c r="A906" s="36" t="s">
        <v>980</v>
      </c>
      <c r="B906" s="38" t="s">
        <v>1568</v>
      </c>
      <c r="C906" s="36">
        <v>-15.1193464027</v>
      </c>
      <c r="D906" s="36">
        <v>130.557875817</v>
      </c>
      <c r="E906" s="36">
        <v>277</v>
      </c>
      <c r="F906" s="36">
        <v>19</v>
      </c>
      <c r="G906" s="36">
        <v>3</v>
      </c>
      <c r="H906" s="36">
        <v>2392</v>
      </c>
      <c r="I906" s="36">
        <v>5</v>
      </c>
      <c r="J906" s="36">
        <v>0.5</v>
      </c>
      <c r="K906" s="36">
        <v>6</v>
      </c>
      <c r="L906" s="37">
        <f t="shared" ref="L906:L969" si="31">G906/F906*100</f>
        <v>15.789473684210526</v>
      </c>
      <c r="M906" s="37">
        <f t="shared" ref="M906:M969" si="32">G906*9.8*250/3600*80%</f>
        <v>1.6333333333333337</v>
      </c>
    </row>
    <row r="907" spans="1:13" x14ac:dyDescent="0.2">
      <c r="A907" s="36" t="s">
        <v>986</v>
      </c>
      <c r="B907" s="38" t="s">
        <v>1568</v>
      </c>
      <c r="C907" s="36">
        <v>-15.116111104</v>
      </c>
      <c r="D907" s="36">
        <v>130.572222227</v>
      </c>
      <c r="E907" s="36">
        <v>270</v>
      </c>
      <c r="F907" s="36">
        <v>68</v>
      </c>
      <c r="G907" s="36">
        <v>3</v>
      </c>
      <c r="H907" s="36">
        <v>2015</v>
      </c>
      <c r="I907" s="36">
        <v>1.8</v>
      </c>
      <c r="J907" s="36">
        <v>0.1</v>
      </c>
      <c r="K907" s="36">
        <v>42</v>
      </c>
      <c r="L907" s="37">
        <f t="shared" si="31"/>
        <v>4.4117647058823533</v>
      </c>
      <c r="M907" s="37">
        <f t="shared" si="32"/>
        <v>1.6333333333333337</v>
      </c>
    </row>
    <row r="908" spans="1:13" x14ac:dyDescent="0.2">
      <c r="A908" s="36" t="s">
        <v>1001</v>
      </c>
      <c r="B908" s="38" t="s">
        <v>1568</v>
      </c>
      <c r="C908" s="36">
        <v>-15.0966666594</v>
      </c>
      <c r="D908" s="36">
        <v>130.57027778200001</v>
      </c>
      <c r="E908" s="36">
        <v>290</v>
      </c>
      <c r="F908" s="36">
        <v>24</v>
      </c>
      <c r="G908" s="36">
        <v>3</v>
      </c>
      <c r="H908" s="36">
        <v>2692</v>
      </c>
      <c r="I908" s="36">
        <v>3.5</v>
      </c>
      <c r="J908" s="36">
        <v>0.2</v>
      </c>
      <c r="K908" s="36">
        <v>12</v>
      </c>
      <c r="L908" s="37">
        <f t="shared" si="31"/>
        <v>12.5</v>
      </c>
      <c r="M908" s="37">
        <f t="shared" si="32"/>
        <v>1.6333333333333337</v>
      </c>
    </row>
    <row r="909" spans="1:13" x14ac:dyDescent="0.2">
      <c r="A909" s="36" t="s">
        <v>1004</v>
      </c>
      <c r="B909" s="38" t="s">
        <v>1568</v>
      </c>
      <c r="C909" s="36">
        <v>-15.092499992700001</v>
      </c>
      <c r="D909" s="36">
        <v>130.57342590799999</v>
      </c>
      <c r="E909" s="36">
        <v>293</v>
      </c>
      <c r="F909" s="36">
        <v>16</v>
      </c>
      <c r="G909" s="36">
        <v>3</v>
      </c>
      <c r="H909" s="36">
        <v>2320</v>
      </c>
      <c r="I909" s="36">
        <v>5.4</v>
      </c>
      <c r="J909" s="36">
        <v>0.6</v>
      </c>
      <c r="K909" s="36">
        <v>5</v>
      </c>
      <c r="L909" s="37">
        <f t="shared" si="31"/>
        <v>18.75</v>
      </c>
      <c r="M909" s="37">
        <f t="shared" si="32"/>
        <v>1.6333333333333337</v>
      </c>
    </row>
    <row r="910" spans="1:13" x14ac:dyDescent="0.2">
      <c r="A910" s="36" t="s">
        <v>1015</v>
      </c>
      <c r="B910" s="38" t="s">
        <v>1568</v>
      </c>
      <c r="C910" s="36">
        <v>-15.0791666593</v>
      </c>
      <c r="D910" s="36">
        <v>130.12388888999999</v>
      </c>
      <c r="E910" s="36">
        <v>250</v>
      </c>
      <c r="F910" s="36">
        <v>12</v>
      </c>
      <c r="G910" s="36">
        <v>3</v>
      </c>
      <c r="H910" s="36">
        <v>1898</v>
      </c>
      <c r="I910" s="36">
        <v>4.5</v>
      </c>
      <c r="J910" s="36">
        <v>0.5</v>
      </c>
      <c r="K910" s="36">
        <v>5</v>
      </c>
      <c r="L910" s="37">
        <f t="shared" si="31"/>
        <v>25</v>
      </c>
      <c r="M910" s="37">
        <f t="shared" si="32"/>
        <v>1.6333333333333337</v>
      </c>
    </row>
    <row r="911" spans="1:13" x14ac:dyDescent="0.2">
      <c r="A911" s="36" t="s">
        <v>1016</v>
      </c>
      <c r="B911" s="38" t="s">
        <v>1568</v>
      </c>
      <c r="C911" s="36">
        <v>-15.078944440500001</v>
      </c>
      <c r="D911" s="36">
        <v>130.09583333399999</v>
      </c>
      <c r="E911" s="36">
        <v>241</v>
      </c>
      <c r="F911" s="36">
        <v>14</v>
      </c>
      <c r="G911" s="36">
        <v>3</v>
      </c>
      <c r="H911" s="36">
        <v>2453</v>
      </c>
      <c r="I911" s="36">
        <v>7.1</v>
      </c>
      <c r="J911" s="36">
        <v>1</v>
      </c>
      <c r="K911" s="36">
        <v>3</v>
      </c>
      <c r="L911" s="37">
        <f t="shared" si="31"/>
        <v>21.428571428571427</v>
      </c>
      <c r="M911" s="37">
        <f t="shared" si="32"/>
        <v>1.6333333333333337</v>
      </c>
    </row>
    <row r="912" spans="1:13" x14ac:dyDescent="0.2">
      <c r="A912" s="36" t="s">
        <v>1018</v>
      </c>
      <c r="B912" s="38" t="s">
        <v>1568</v>
      </c>
      <c r="C912" s="36">
        <v>-15.078359778199999</v>
      </c>
      <c r="D912" s="36">
        <v>130.56441799699999</v>
      </c>
      <c r="E912" s="36">
        <v>289</v>
      </c>
      <c r="F912" s="36">
        <v>23</v>
      </c>
      <c r="G912" s="36">
        <v>3</v>
      </c>
      <c r="H912" s="36">
        <v>2756</v>
      </c>
      <c r="I912" s="36">
        <v>4.3</v>
      </c>
      <c r="J912" s="36">
        <v>0.3</v>
      </c>
      <c r="K912" s="36">
        <v>9</v>
      </c>
      <c r="L912" s="37">
        <f t="shared" si="31"/>
        <v>13.043478260869565</v>
      </c>
      <c r="M912" s="37">
        <f t="shared" si="32"/>
        <v>1.6333333333333337</v>
      </c>
    </row>
    <row r="913" spans="1:13" x14ac:dyDescent="0.2">
      <c r="A913" s="36" t="s">
        <v>1025</v>
      </c>
      <c r="B913" s="38" t="s">
        <v>1568</v>
      </c>
      <c r="C913" s="36">
        <v>-15.074444437</v>
      </c>
      <c r="D913" s="36">
        <v>130.543611115</v>
      </c>
      <c r="E913" s="36">
        <v>290</v>
      </c>
      <c r="F913" s="36">
        <v>11</v>
      </c>
      <c r="G913" s="36">
        <v>3</v>
      </c>
      <c r="H913" s="36">
        <v>2267</v>
      </c>
      <c r="I913" s="36">
        <v>7.4</v>
      </c>
      <c r="J913" s="36">
        <v>1.2</v>
      </c>
      <c r="K913" s="36">
        <v>3</v>
      </c>
      <c r="L913" s="37">
        <f t="shared" si="31"/>
        <v>27.27272727272727</v>
      </c>
      <c r="M913" s="37">
        <f t="shared" si="32"/>
        <v>1.6333333333333337</v>
      </c>
    </row>
    <row r="914" spans="1:13" x14ac:dyDescent="0.2">
      <c r="A914" s="36" t="s">
        <v>1028</v>
      </c>
      <c r="B914" s="38" t="s">
        <v>1568</v>
      </c>
      <c r="C914" s="36">
        <v>-15.070277770300001</v>
      </c>
      <c r="D914" s="36">
        <v>130.914972202</v>
      </c>
      <c r="E914" s="36">
        <v>289</v>
      </c>
      <c r="F914" s="36">
        <v>18</v>
      </c>
      <c r="G914" s="36">
        <v>3</v>
      </c>
      <c r="H914" s="36">
        <v>2439</v>
      </c>
      <c r="I914" s="36">
        <v>4.8</v>
      </c>
      <c r="J914" s="36">
        <v>0.5</v>
      </c>
      <c r="K914" s="36">
        <v>6</v>
      </c>
      <c r="L914" s="37">
        <f t="shared" si="31"/>
        <v>16.666666666666664</v>
      </c>
      <c r="M914" s="37">
        <f t="shared" si="32"/>
        <v>1.6333333333333337</v>
      </c>
    </row>
    <row r="915" spans="1:13" x14ac:dyDescent="0.2">
      <c r="A915" s="36" t="s">
        <v>1036</v>
      </c>
      <c r="B915" s="38" t="s">
        <v>1568</v>
      </c>
      <c r="C915" s="36">
        <v>-15.0647222147</v>
      </c>
      <c r="D915" s="36">
        <v>130.91524692799999</v>
      </c>
      <c r="E915" s="36">
        <v>289</v>
      </c>
      <c r="F915" s="36">
        <v>15</v>
      </c>
      <c r="G915" s="36">
        <v>3</v>
      </c>
      <c r="H915" s="36">
        <v>2570</v>
      </c>
      <c r="I915" s="36">
        <v>5.7</v>
      </c>
      <c r="J915" s="36">
        <v>0.6</v>
      </c>
      <c r="K915" s="36">
        <v>4</v>
      </c>
      <c r="L915" s="37">
        <f t="shared" si="31"/>
        <v>20</v>
      </c>
      <c r="M915" s="37">
        <f t="shared" si="32"/>
        <v>1.6333333333333337</v>
      </c>
    </row>
    <row r="916" spans="1:13" x14ac:dyDescent="0.2">
      <c r="A916" s="36" t="s">
        <v>1058</v>
      </c>
      <c r="B916" s="38" t="s">
        <v>1568</v>
      </c>
      <c r="C916" s="36">
        <v>-15.6867283857</v>
      </c>
      <c r="D916" s="36">
        <v>131.004938278</v>
      </c>
      <c r="E916" s="36">
        <v>279</v>
      </c>
      <c r="F916" s="36">
        <v>17</v>
      </c>
      <c r="G916" s="36">
        <v>3</v>
      </c>
      <c r="H916" s="36">
        <v>2198</v>
      </c>
      <c r="I916" s="36">
        <v>4.4000000000000004</v>
      </c>
      <c r="J916" s="36">
        <v>0.4</v>
      </c>
      <c r="K916" s="36">
        <v>8</v>
      </c>
      <c r="L916" s="37">
        <f t="shared" si="31"/>
        <v>17.647058823529413</v>
      </c>
      <c r="M916" s="37">
        <f t="shared" si="32"/>
        <v>1.6333333333333337</v>
      </c>
    </row>
    <row r="917" spans="1:13" x14ac:dyDescent="0.2">
      <c r="A917" s="36" t="s">
        <v>1060</v>
      </c>
      <c r="B917" s="38" t="s">
        <v>1568</v>
      </c>
      <c r="C917" s="36">
        <v>-15.6711111085</v>
      </c>
      <c r="D917" s="36">
        <v>131.012847222</v>
      </c>
      <c r="E917" s="36">
        <v>269</v>
      </c>
      <c r="F917" s="36">
        <v>14</v>
      </c>
      <c r="G917" s="36">
        <v>3</v>
      </c>
      <c r="H917" s="36">
        <v>2008</v>
      </c>
      <c r="I917" s="36">
        <v>5</v>
      </c>
      <c r="J917" s="36">
        <v>0.6</v>
      </c>
      <c r="K917" s="36">
        <v>5</v>
      </c>
      <c r="L917" s="37">
        <f t="shared" si="31"/>
        <v>21.428571428571427</v>
      </c>
      <c r="M917" s="37">
        <f t="shared" si="32"/>
        <v>1.6333333333333337</v>
      </c>
    </row>
    <row r="918" spans="1:13" x14ac:dyDescent="0.2">
      <c r="A918" s="36" t="s">
        <v>1062</v>
      </c>
      <c r="B918" s="38" t="s">
        <v>1568</v>
      </c>
      <c r="C918" s="36">
        <v>-15.647111135399999</v>
      </c>
      <c r="D918" s="36">
        <v>131.01277777799999</v>
      </c>
      <c r="E918" s="36">
        <v>258</v>
      </c>
      <c r="F918" s="36">
        <v>13</v>
      </c>
      <c r="G918" s="36">
        <v>3</v>
      </c>
      <c r="H918" s="36">
        <v>1705</v>
      </c>
      <c r="I918" s="36">
        <v>4.2</v>
      </c>
      <c r="J918" s="36">
        <v>0.5</v>
      </c>
      <c r="K918" s="36">
        <v>5</v>
      </c>
      <c r="L918" s="37">
        <f t="shared" si="31"/>
        <v>23.076923076923077</v>
      </c>
      <c r="M918" s="37">
        <f t="shared" si="32"/>
        <v>1.6333333333333337</v>
      </c>
    </row>
    <row r="919" spans="1:13" x14ac:dyDescent="0.2">
      <c r="A919" s="36" t="s">
        <v>1087</v>
      </c>
      <c r="B919" s="38" t="s">
        <v>1568</v>
      </c>
      <c r="C919" s="36">
        <v>-16.0308333256</v>
      </c>
      <c r="D919" s="36">
        <v>129.61444444899999</v>
      </c>
      <c r="E919" s="36">
        <v>250</v>
      </c>
      <c r="F919" s="36">
        <v>11</v>
      </c>
      <c r="G919" s="36">
        <v>3</v>
      </c>
      <c r="H919" s="36">
        <v>1893</v>
      </c>
      <c r="I919" s="36">
        <v>6</v>
      </c>
      <c r="J919" s="36">
        <v>0.9</v>
      </c>
      <c r="K919" s="36">
        <v>3</v>
      </c>
      <c r="L919" s="37">
        <f t="shared" si="31"/>
        <v>27.27272727272727</v>
      </c>
      <c r="M919" s="37">
        <f t="shared" si="32"/>
        <v>1.6333333333333337</v>
      </c>
    </row>
    <row r="920" spans="1:13" x14ac:dyDescent="0.2">
      <c r="A920" s="36" t="s">
        <v>1089</v>
      </c>
      <c r="B920" s="38" t="s">
        <v>1568</v>
      </c>
      <c r="C920" s="36">
        <v>-16.0285101154</v>
      </c>
      <c r="D920" s="36">
        <v>129.63712123900001</v>
      </c>
      <c r="E920" s="36">
        <v>248</v>
      </c>
      <c r="F920" s="36">
        <v>19</v>
      </c>
      <c r="G920" s="36">
        <v>3</v>
      </c>
      <c r="H920" s="36">
        <v>1425</v>
      </c>
      <c r="I920" s="36">
        <v>4</v>
      </c>
      <c r="J920" s="36">
        <v>0.6</v>
      </c>
      <c r="K920" s="36">
        <v>6</v>
      </c>
      <c r="L920" s="37">
        <f t="shared" si="31"/>
        <v>15.789473684210526</v>
      </c>
      <c r="M920" s="37">
        <f t="shared" si="32"/>
        <v>1.6333333333333337</v>
      </c>
    </row>
    <row r="921" spans="1:13" x14ac:dyDescent="0.2">
      <c r="A921" s="36" t="s">
        <v>1243</v>
      </c>
      <c r="B921" s="38" t="s">
        <v>1568</v>
      </c>
      <c r="C921" s="36">
        <v>-12.4149073914</v>
      </c>
      <c r="D921" s="36">
        <v>133.166666668</v>
      </c>
      <c r="E921" s="36">
        <v>238</v>
      </c>
      <c r="F921" s="36">
        <v>15</v>
      </c>
      <c r="G921" s="36">
        <v>3</v>
      </c>
      <c r="H921" s="36">
        <v>2606</v>
      </c>
      <c r="I921" s="36">
        <v>6.7</v>
      </c>
      <c r="J921" s="36">
        <v>0.9</v>
      </c>
      <c r="K921" s="36">
        <v>4</v>
      </c>
      <c r="L921" s="37">
        <f t="shared" si="31"/>
        <v>20</v>
      </c>
      <c r="M921" s="37">
        <f t="shared" si="32"/>
        <v>1.6333333333333337</v>
      </c>
    </row>
    <row r="922" spans="1:13" x14ac:dyDescent="0.2">
      <c r="A922" s="36" t="s">
        <v>1244</v>
      </c>
      <c r="B922" s="38" t="s">
        <v>1568</v>
      </c>
      <c r="C922" s="36">
        <v>-12.4094444397</v>
      </c>
      <c r="D922" s="36">
        <v>133.16861111200001</v>
      </c>
      <c r="E922" s="36">
        <v>240</v>
      </c>
      <c r="F922" s="36">
        <v>26</v>
      </c>
      <c r="G922" s="36">
        <v>3</v>
      </c>
      <c r="H922" s="36">
        <v>2296</v>
      </c>
      <c r="I922" s="36">
        <v>3.5</v>
      </c>
      <c r="J922" s="36">
        <v>0.3</v>
      </c>
      <c r="K922" s="36">
        <v>12</v>
      </c>
      <c r="L922" s="37">
        <f t="shared" si="31"/>
        <v>11.538461538461538</v>
      </c>
      <c r="M922" s="37">
        <f t="shared" si="32"/>
        <v>1.6333333333333337</v>
      </c>
    </row>
    <row r="923" spans="1:13" x14ac:dyDescent="0.2">
      <c r="A923" s="36" t="s">
        <v>1258</v>
      </c>
      <c r="B923" s="38" t="s">
        <v>1568</v>
      </c>
      <c r="C923" s="36">
        <v>-12.3523148209</v>
      </c>
      <c r="D923" s="36">
        <v>133.55314816399999</v>
      </c>
      <c r="E923" s="36">
        <v>239</v>
      </c>
      <c r="F923" s="36">
        <v>12</v>
      </c>
      <c r="G923" s="36">
        <v>3</v>
      </c>
      <c r="H923" s="36">
        <v>1741</v>
      </c>
      <c r="I923" s="36">
        <v>5.8</v>
      </c>
      <c r="J923" s="36">
        <v>1</v>
      </c>
      <c r="K923" s="36">
        <v>4</v>
      </c>
      <c r="L923" s="37">
        <f t="shared" si="31"/>
        <v>25</v>
      </c>
      <c r="M923" s="37">
        <f t="shared" si="32"/>
        <v>1.6333333333333337</v>
      </c>
    </row>
    <row r="924" spans="1:13" x14ac:dyDescent="0.2">
      <c r="A924" s="36" t="s">
        <v>1264</v>
      </c>
      <c r="B924" s="38" t="s">
        <v>1568</v>
      </c>
      <c r="C924" s="36">
        <v>-12.334523799399999</v>
      </c>
      <c r="D924" s="36">
        <v>133.62119047600001</v>
      </c>
      <c r="E924" s="36">
        <v>229</v>
      </c>
      <c r="F924" s="36">
        <v>11</v>
      </c>
      <c r="G924" s="36">
        <v>3</v>
      </c>
      <c r="H924" s="36">
        <v>1737</v>
      </c>
      <c r="I924" s="36">
        <v>5.4</v>
      </c>
      <c r="J924" s="36">
        <v>0.8</v>
      </c>
      <c r="K924" s="36">
        <v>4</v>
      </c>
      <c r="L924" s="37">
        <f t="shared" si="31"/>
        <v>27.27272727272727</v>
      </c>
      <c r="M924" s="37">
        <f t="shared" si="32"/>
        <v>1.6333333333333337</v>
      </c>
    </row>
    <row r="925" spans="1:13" x14ac:dyDescent="0.2">
      <c r="A925" s="36" t="s">
        <v>1266</v>
      </c>
      <c r="B925" s="38" t="s">
        <v>1568</v>
      </c>
      <c r="C925" s="36">
        <v>-12.327777772399999</v>
      </c>
      <c r="D925" s="36">
        <v>133.55444444899999</v>
      </c>
      <c r="E925" s="36">
        <v>240</v>
      </c>
      <c r="F925" s="36">
        <v>13</v>
      </c>
      <c r="G925" s="36">
        <v>3</v>
      </c>
      <c r="H925" s="36">
        <v>2360</v>
      </c>
      <c r="I925" s="36">
        <v>5.5</v>
      </c>
      <c r="J925" s="36">
        <v>0.6</v>
      </c>
      <c r="K925" s="36">
        <v>4</v>
      </c>
      <c r="L925" s="37">
        <f t="shared" si="31"/>
        <v>23.076923076923077</v>
      </c>
      <c r="M925" s="37">
        <f t="shared" si="32"/>
        <v>1.6333333333333337</v>
      </c>
    </row>
    <row r="926" spans="1:13" x14ac:dyDescent="0.2">
      <c r="A926" s="36" t="s">
        <v>19</v>
      </c>
      <c r="B926" s="38" t="s">
        <v>1568</v>
      </c>
      <c r="C926" s="36">
        <v>-13.996474338100001</v>
      </c>
      <c r="D926" s="36">
        <v>130.698696566</v>
      </c>
      <c r="E926" s="36">
        <v>228</v>
      </c>
      <c r="F926" s="36">
        <v>17</v>
      </c>
      <c r="G926" s="36">
        <v>2</v>
      </c>
      <c r="H926" s="36">
        <v>2151</v>
      </c>
      <c r="I926" s="36">
        <v>3.1</v>
      </c>
      <c r="J926" s="36">
        <v>0.2</v>
      </c>
      <c r="K926" s="36">
        <v>10</v>
      </c>
      <c r="L926" s="37">
        <f t="shared" si="31"/>
        <v>11.76470588235294</v>
      </c>
      <c r="M926" s="37">
        <f t="shared" si="32"/>
        <v>1.088888888888889</v>
      </c>
    </row>
    <row r="927" spans="1:13" x14ac:dyDescent="0.2">
      <c r="A927" s="36" t="s">
        <v>22</v>
      </c>
      <c r="B927" s="38" t="s">
        <v>1568</v>
      </c>
      <c r="C927" s="36">
        <v>-13.992654351100001</v>
      </c>
      <c r="D927" s="36">
        <v>130.70848769</v>
      </c>
      <c r="E927" s="36">
        <v>242</v>
      </c>
      <c r="F927" s="36">
        <v>13</v>
      </c>
      <c r="G927" s="36">
        <v>2</v>
      </c>
      <c r="H927" s="36">
        <v>2208</v>
      </c>
      <c r="I927" s="36">
        <v>4.3</v>
      </c>
      <c r="J927" s="36">
        <v>0.4</v>
      </c>
      <c r="K927" s="36">
        <v>5</v>
      </c>
      <c r="L927" s="37">
        <f t="shared" si="31"/>
        <v>15.384615384615385</v>
      </c>
      <c r="M927" s="37">
        <f t="shared" si="32"/>
        <v>1.088888888888889</v>
      </c>
    </row>
    <row r="928" spans="1:13" x14ac:dyDescent="0.2">
      <c r="A928" s="36" t="s">
        <v>23</v>
      </c>
      <c r="B928" s="38" t="s">
        <v>1568</v>
      </c>
      <c r="C928" s="36">
        <v>-13.990493842199999</v>
      </c>
      <c r="D928" s="36">
        <v>130.70728394099999</v>
      </c>
      <c r="E928" s="36">
        <v>238</v>
      </c>
      <c r="F928" s="36">
        <v>12</v>
      </c>
      <c r="G928" s="36">
        <v>2</v>
      </c>
      <c r="H928" s="36">
        <v>1720</v>
      </c>
      <c r="I928" s="36">
        <v>3.9</v>
      </c>
      <c r="J928" s="36">
        <v>0.4</v>
      </c>
      <c r="K928" s="36">
        <v>5</v>
      </c>
      <c r="L928" s="37">
        <f t="shared" si="31"/>
        <v>16.666666666666664</v>
      </c>
      <c r="M928" s="37">
        <f t="shared" si="32"/>
        <v>1.088888888888889</v>
      </c>
    </row>
    <row r="929" spans="1:13" x14ac:dyDescent="0.2">
      <c r="A929" s="36" t="s">
        <v>24</v>
      </c>
      <c r="B929" s="38" t="s">
        <v>1568</v>
      </c>
      <c r="C929" s="36">
        <v>-13.9883333332</v>
      </c>
      <c r="D929" s="36">
        <v>130.70444445000001</v>
      </c>
      <c r="E929" s="36">
        <v>230</v>
      </c>
      <c r="F929" s="36">
        <v>20</v>
      </c>
      <c r="G929" s="36">
        <v>2</v>
      </c>
      <c r="H929" s="36">
        <v>2483</v>
      </c>
      <c r="I929" s="36">
        <v>3.8</v>
      </c>
      <c r="J929" s="36">
        <v>0.3</v>
      </c>
      <c r="K929" s="36">
        <v>8</v>
      </c>
      <c r="L929" s="37">
        <f t="shared" si="31"/>
        <v>10</v>
      </c>
      <c r="M929" s="37">
        <f t="shared" si="32"/>
        <v>1.088888888888889</v>
      </c>
    </row>
    <row r="930" spans="1:13" x14ac:dyDescent="0.2">
      <c r="A930" s="36" t="s">
        <v>57</v>
      </c>
      <c r="B930" s="38" t="s">
        <v>1568</v>
      </c>
      <c r="C930" s="36">
        <v>-14.939999999499999</v>
      </c>
      <c r="D930" s="36">
        <v>130.750194437</v>
      </c>
      <c r="E930" s="36">
        <v>257</v>
      </c>
      <c r="F930" s="36">
        <v>11</v>
      </c>
      <c r="G930" s="36">
        <v>2</v>
      </c>
      <c r="H930" s="36">
        <v>1710</v>
      </c>
      <c r="I930" s="36">
        <v>3.5</v>
      </c>
      <c r="J930" s="36">
        <v>0.4</v>
      </c>
      <c r="K930" s="36">
        <v>5</v>
      </c>
      <c r="L930" s="37">
        <f t="shared" si="31"/>
        <v>18.181818181818183</v>
      </c>
      <c r="M930" s="37">
        <f t="shared" si="32"/>
        <v>1.088888888888889</v>
      </c>
    </row>
    <row r="931" spans="1:13" x14ac:dyDescent="0.2">
      <c r="A931" s="36" t="s">
        <v>69</v>
      </c>
      <c r="B931" s="38" t="s">
        <v>1568</v>
      </c>
      <c r="C931" s="36">
        <v>-14.8952777769</v>
      </c>
      <c r="D931" s="36">
        <v>130.07527777799999</v>
      </c>
      <c r="E931" s="36">
        <v>230</v>
      </c>
      <c r="F931" s="36">
        <v>13</v>
      </c>
      <c r="G931" s="36">
        <v>2</v>
      </c>
      <c r="H931" s="36">
        <v>2023</v>
      </c>
      <c r="I931" s="36">
        <v>4.5</v>
      </c>
      <c r="J931" s="36">
        <v>0.5</v>
      </c>
      <c r="K931" s="36">
        <v>5</v>
      </c>
      <c r="L931" s="37">
        <f t="shared" si="31"/>
        <v>15.384615384615385</v>
      </c>
      <c r="M931" s="37">
        <f t="shared" si="32"/>
        <v>1.088888888888889</v>
      </c>
    </row>
    <row r="932" spans="1:13" x14ac:dyDescent="0.2">
      <c r="A932" s="36" t="s">
        <v>77</v>
      </c>
      <c r="B932" s="38" t="s">
        <v>1568</v>
      </c>
      <c r="C932" s="36">
        <v>-14.874722221200001</v>
      </c>
      <c r="D932" s="36">
        <v>130.04583333400001</v>
      </c>
      <c r="E932" s="36">
        <v>210</v>
      </c>
      <c r="F932" s="36">
        <v>16</v>
      </c>
      <c r="G932" s="36">
        <v>2</v>
      </c>
      <c r="H932" s="36">
        <v>2025</v>
      </c>
      <c r="I932" s="36">
        <v>3.3</v>
      </c>
      <c r="J932" s="36">
        <v>0.3</v>
      </c>
      <c r="K932" s="36">
        <v>9</v>
      </c>
      <c r="L932" s="37">
        <f t="shared" si="31"/>
        <v>12.5</v>
      </c>
      <c r="M932" s="37">
        <f t="shared" si="32"/>
        <v>1.088888888888889</v>
      </c>
    </row>
    <row r="933" spans="1:13" x14ac:dyDescent="0.2">
      <c r="A933" s="36" t="s">
        <v>79</v>
      </c>
      <c r="B933" s="38" t="s">
        <v>1568</v>
      </c>
      <c r="C933" s="36">
        <v>-14.8713888879</v>
      </c>
      <c r="D933" s="36">
        <v>130.06694444499999</v>
      </c>
      <c r="E933" s="36">
        <v>230</v>
      </c>
      <c r="F933" s="36">
        <v>11</v>
      </c>
      <c r="G933" s="36">
        <v>2</v>
      </c>
      <c r="H933" s="36">
        <v>1902</v>
      </c>
      <c r="I933" s="36">
        <v>4.9000000000000004</v>
      </c>
      <c r="J933" s="36">
        <v>0.6</v>
      </c>
      <c r="K933" s="36">
        <v>4</v>
      </c>
      <c r="L933" s="37">
        <f t="shared" si="31"/>
        <v>18.181818181818183</v>
      </c>
      <c r="M933" s="37">
        <f t="shared" si="32"/>
        <v>1.088888888888889</v>
      </c>
    </row>
    <row r="934" spans="1:13" x14ac:dyDescent="0.2">
      <c r="A934" s="36" t="s">
        <v>120</v>
      </c>
      <c r="B934" s="38" t="s">
        <v>1568</v>
      </c>
      <c r="C934" s="36">
        <v>-14.150277771000001</v>
      </c>
      <c r="D934" s="36">
        <v>130.62900791199999</v>
      </c>
      <c r="E934" s="36">
        <v>267</v>
      </c>
      <c r="F934" s="36">
        <v>13</v>
      </c>
      <c r="G934" s="36">
        <v>2</v>
      </c>
      <c r="H934" s="36">
        <v>2157</v>
      </c>
      <c r="I934" s="36">
        <v>4.4000000000000004</v>
      </c>
      <c r="J934" s="36">
        <v>0.4</v>
      </c>
      <c r="K934" s="36">
        <v>5</v>
      </c>
      <c r="L934" s="37">
        <f t="shared" si="31"/>
        <v>15.384615384615385</v>
      </c>
      <c r="M934" s="37">
        <f t="shared" si="32"/>
        <v>1.088888888888889</v>
      </c>
    </row>
    <row r="935" spans="1:13" x14ac:dyDescent="0.2">
      <c r="A935" s="36" t="s">
        <v>128</v>
      </c>
      <c r="B935" s="38" t="s">
        <v>1568</v>
      </c>
      <c r="C935" s="36">
        <v>-14.005833325399999</v>
      </c>
      <c r="D935" s="36">
        <v>130.696875006</v>
      </c>
      <c r="E935" s="36">
        <v>231</v>
      </c>
      <c r="F935" s="36">
        <v>14</v>
      </c>
      <c r="G935" s="36">
        <v>2</v>
      </c>
      <c r="H935" s="36">
        <v>1872</v>
      </c>
      <c r="I935" s="36">
        <v>3.5</v>
      </c>
      <c r="J935" s="36">
        <v>0.3</v>
      </c>
      <c r="K935" s="36">
        <v>6</v>
      </c>
      <c r="L935" s="37">
        <f t="shared" si="31"/>
        <v>14.285714285714285</v>
      </c>
      <c r="M935" s="37">
        <f t="shared" si="32"/>
        <v>1.088888888888889</v>
      </c>
    </row>
    <row r="936" spans="1:13" x14ac:dyDescent="0.2">
      <c r="A936" s="36" t="s">
        <v>130</v>
      </c>
      <c r="B936" s="38" t="s">
        <v>1568</v>
      </c>
      <c r="C936" s="36">
        <v>-14.004722214299999</v>
      </c>
      <c r="D936" s="36">
        <v>130.69620368700001</v>
      </c>
      <c r="E936" s="36">
        <v>229</v>
      </c>
      <c r="F936" s="36">
        <v>13</v>
      </c>
      <c r="G936" s="36">
        <v>2</v>
      </c>
      <c r="H936" s="36">
        <v>2086</v>
      </c>
      <c r="I936" s="36">
        <v>3.8</v>
      </c>
      <c r="J936" s="36">
        <v>0.3</v>
      </c>
      <c r="K936" s="36">
        <v>6</v>
      </c>
      <c r="L936" s="37">
        <f t="shared" si="31"/>
        <v>15.384615384615385</v>
      </c>
      <c r="M936" s="37">
        <f t="shared" si="32"/>
        <v>1.088888888888889</v>
      </c>
    </row>
    <row r="937" spans="1:13" x14ac:dyDescent="0.2">
      <c r="A937" s="36" t="s">
        <v>131</v>
      </c>
      <c r="B937" s="38" t="s">
        <v>1568</v>
      </c>
      <c r="C937" s="36">
        <v>-14.002499992000001</v>
      </c>
      <c r="D937" s="36">
        <v>130.69486111699999</v>
      </c>
      <c r="E937" s="36">
        <v>228</v>
      </c>
      <c r="F937" s="36">
        <v>14</v>
      </c>
      <c r="G937" s="36">
        <v>2</v>
      </c>
      <c r="H937" s="36">
        <v>2272</v>
      </c>
      <c r="I937" s="36">
        <v>3.9</v>
      </c>
      <c r="J937" s="36">
        <v>0.3</v>
      </c>
      <c r="K937" s="36">
        <v>6</v>
      </c>
      <c r="L937" s="37">
        <f t="shared" si="31"/>
        <v>14.285714285714285</v>
      </c>
      <c r="M937" s="37">
        <f t="shared" si="32"/>
        <v>1.088888888888889</v>
      </c>
    </row>
    <row r="938" spans="1:13" x14ac:dyDescent="0.2">
      <c r="A938" s="36" t="s">
        <v>140</v>
      </c>
      <c r="B938" s="38" t="s">
        <v>1568</v>
      </c>
      <c r="C938" s="36">
        <v>-15.876388887899999</v>
      </c>
      <c r="D938" s="36">
        <v>129.62083333800001</v>
      </c>
      <c r="E938" s="36">
        <v>270</v>
      </c>
      <c r="F938" s="36">
        <v>11</v>
      </c>
      <c r="G938" s="36">
        <v>2</v>
      </c>
      <c r="H938" s="36">
        <v>1338</v>
      </c>
      <c r="I938" s="36">
        <v>3.7</v>
      </c>
      <c r="J938" s="36">
        <v>0.5</v>
      </c>
      <c r="K938" s="36">
        <v>4</v>
      </c>
      <c r="L938" s="37">
        <f t="shared" si="31"/>
        <v>18.181818181818183</v>
      </c>
      <c r="M938" s="37">
        <f t="shared" si="32"/>
        <v>1.088888888888889</v>
      </c>
    </row>
    <row r="939" spans="1:13" x14ac:dyDescent="0.2">
      <c r="A939" s="36" t="s">
        <v>142</v>
      </c>
      <c r="B939" s="38" t="s">
        <v>1568</v>
      </c>
      <c r="C939" s="36">
        <v>-15.804764945300001</v>
      </c>
      <c r="D939" s="36">
        <v>129.72337606400001</v>
      </c>
      <c r="E939" s="36">
        <v>299</v>
      </c>
      <c r="F939" s="36">
        <v>11</v>
      </c>
      <c r="G939" s="36">
        <v>2</v>
      </c>
      <c r="H939" s="36">
        <v>1672</v>
      </c>
      <c r="I939" s="36">
        <v>2.5</v>
      </c>
      <c r="J939" s="36">
        <v>0.2</v>
      </c>
      <c r="K939" s="36">
        <v>10</v>
      </c>
      <c r="L939" s="37">
        <f t="shared" si="31"/>
        <v>18.181818181818183</v>
      </c>
      <c r="M939" s="37">
        <f t="shared" si="32"/>
        <v>1.088888888888889</v>
      </c>
    </row>
    <row r="940" spans="1:13" x14ac:dyDescent="0.2">
      <c r="A940" s="36" t="s">
        <v>145</v>
      </c>
      <c r="B940" s="38" t="s">
        <v>1568</v>
      </c>
      <c r="C940" s="36">
        <v>-15.789166665</v>
      </c>
      <c r="D940" s="36">
        <v>129.69600003299999</v>
      </c>
      <c r="E940" s="36">
        <v>262</v>
      </c>
      <c r="F940" s="36">
        <v>16</v>
      </c>
      <c r="G940" s="36">
        <v>2</v>
      </c>
      <c r="H940" s="36">
        <v>1580</v>
      </c>
      <c r="I940" s="36">
        <v>3</v>
      </c>
      <c r="J940" s="36">
        <v>0.3</v>
      </c>
      <c r="K940" s="36">
        <v>7</v>
      </c>
      <c r="L940" s="37">
        <f t="shared" si="31"/>
        <v>12.5</v>
      </c>
      <c r="M940" s="37">
        <f t="shared" si="32"/>
        <v>1.088888888888889</v>
      </c>
    </row>
    <row r="941" spans="1:13" x14ac:dyDescent="0.2">
      <c r="A941" s="36" t="s">
        <v>147</v>
      </c>
      <c r="B941" s="38" t="s">
        <v>1568</v>
      </c>
      <c r="C941" s="36">
        <v>-15.7856863047</v>
      </c>
      <c r="D941" s="36">
        <v>129.69707520099999</v>
      </c>
      <c r="E941" s="36">
        <v>266</v>
      </c>
      <c r="F941" s="36">
        <v>11</v>
      </c>
      <c r="G941" s="36">
        <v>2</v>
      </c>
      <c r="H941" s="36">
        <v>1953</v>
      </c>
      <c r="I941" s="36">
        <v>4.9000000000000004</v>
      </c>
      <c r="J941" s="36">
        <v>0.6</v>
      </c>
      <c r="K941" s="36">
        <v>4</v>
      </c>
      <c r="L941" s="37">
        <f t="shared" si="31"/>
        <v>18.181818181818183</v>
      </c>
      <c r="M941" s="37">
        <f t="shared" si="32"/>
        <v>1.088888888888889</v>
      </c>
    </row>
    <row r="942" spans="1:13" x14ac:dyDescent="0.2">
      <c r="A942" s="36" t="s">
        <v>152</v>
      </c>
      <c r="B942" s="38" t="s">
        <v>1568</v>
      </c>
      <c r="C942" s="36">
        <v>-15.7744444426</v>
      </c>
      <c r="D942" s="36">
        <v>129.71291667200001</v>
      </c>
      <c r="E942" s="36">
        <v>267</v>
      </c>
      <c r="F942" s="36">
        <v>12</v>
      </c>
      <c r="G942" s="36">
        <v>2</v>
      </c>
      <c r="H942" s="36">
        <v>2073</v>
      </c>
      <c r="I942" s="36">
        <v>3.7</v>
      </c>
      <c r="J942" s="36">
        <v>0.3</v>
      </c>
      <c r="K942" s="36">
        <v>5</v>
      </c>
      <c r="L942" s="37">
        <f t="shared" si="31"/>
        <v>16.666666666666664</v>
      </c>
      <c r="M942" s="37">
        <f t="shared" si="32"/>
        <v>1.088888888888889</v>
      </c>
    </row>
    <row r="943" spans="1:13" x14ac:dyDescent="0.2">
      <c r="A943" s="36" t="s">
        <v>178</v>
      </c>
      <c r="B943" s="38" t="s">
        <v>1568</v>
      </c>
      <c r="C943" s="36">
        <v>-15.7109567577</v>
      </c>
      <c r="D943" s="36">
        <v>129.789567877</v>
      </c>
      <c r="E943" s="36">
        <v>258</v>
      </c>
      <c r="F943" s="36">
        <v>13</v>
      </c>
      <c r="G943" s="36">
        <v>2</v>
      </c>
      <c r="H943" s="36">
        <v>2079</v>
      </c>
      <c r="I943" s="36">
        <v>4.7</v>
      </c>
      <c r="J943" s="36">
        <v>0.5</v>
      </c>
      <c r="K943" s="36">
        <v>3</v>
      </c>
      <c r="L943" s="37">
        <f t="shared" si="31"/>
        <v>15.384615384615385</v>
      </c>
      <c r="M943" s="37">
        <f t="shared" si="32"/>
        <v>1.088888888888889</v>
      </c>
    </row>
    <row r="944" spans="1:13" x14ac:dyDescent="0.2">
      <c r="A944" s="36" t="s">
        <v>181</v>
      </c>
      <c r="B944" s="38" t="s">
        <v>1568</v>
      </c>
      <c r="C944" s="36">
        <v>-15.7056481232</v>
      </c>
      <c r="D944" s="36">
        <v>129.79796299200001</v>
      </c>
      <c r="E944" s="36">
        <v>238</v>
      </c>
      <c r="F944" s="36">
        <v>17</v>
      </c>
      <c r="G944" s="36">
        <v>2</v>
      </c>
      <c r="H944" s="36">
        <v>1406</v>
      </c>
      <c r="I944" s="36">
        <v>2.7</v>
      </c>
      <c r="J944" s="36">
        <v>0.3</v>
      </c>
      <c r="K944" s="36">
        <v>8</v>
      </c>
      <c r="L944" s="37">
        <f t="shared" si="31"/>
        <v>11.76470588235294</v>
      </c>
      <c r="M944" s="37">
        <f t="shared" si="32"/>
        <v>1.088888888888889</v>
      </c>
    </row>
    <row r="945" spans="1:13" x14ac:dyDescent="0.2">
      <c r="A945" s="36" t="s">
        <v>182</v>
      </c>
      <c r="B945" s="38" t="s">
        <v>1568</v>
      </c>
      <c r="C945" s="36">
        <v>-15.7055555532</v>
      </c>
      <c r="D945" s="36">
        <v>129.81291667299999</v>
      </c>
      <c r="E945" s="36">
        <v>249</v>
      </c>
      <c r="F945" s="36">
        <v>12</v>
      </c>
      <c r="G945" s="36">
        <v>2</v>
      </c>
      <c r="H945" s="36">
        <v>308</v>
      </c>
      <c r="I945" s="36">
        <v>0.8</v>
      </c>
      <c r="J945" s="36">
        <v>0.1</v>
      </c>
      <c r="K945" s="36">
        <v>20</v>
      </c>
      <c r="L945" s="37">
        <f t="shared" si="31"/>
        <v>16.666666666666664</v>
      </c>
      <c r="M945" s="37">
        <f t="shared" si="32"/>
        <v>1.088888888888889</v>
      </c>
    </row>
    <row r="946" spans="1:13" x14ac:dyDescent="0.2">
      <c r="A946" s="36" t="s">
        <v>183</v>
      </c>
      <c r="B946" s="38" t="s">
        <v>1568</v>
      </c>
      <c r="C946" s="36">
        <v>-15.7051110816</v>
      </c>
      <c r="D946" s="36">
        <v>129.810000006</v>
      </c>
      <c r="E946" s="36">
        <v>238</v>
      </c>
      <c r="F946" s="36">
        <v>14</v>
      </c>
      <c r="G946" s="36">
        <v>2</v>
      </c>
      <c r="H946" s="36">
        <v>272</v>
      </c>
      <c r="I946" s="36">
        <v>0.7</v>
      </c>
      <c r="J946" s="36">
        <v>0.1</v>
      </c>
      <c r="K946" s="36">
        <v>28</v>
      </c>
      <c r="L946" s="37">
        <f t="shared" si="31"/>
        <v>14.285714285714285</v>
      </c>
      <c r="M946" s="37">
        <f t="shared" si="32"/>
        <v>1.088888888888889</v>
      </c>
    </row>
    <row r="947" spans="1:13" x14ac:dyDescent="0.2">
      <c r="A947" s="36" t="s">
        <v>185</v>
      </c>
      <c r="B947" s="38" t="s">
        <v>1568</v>
      </c>
      <c r="C947" s="36">
        <v>-15.7028787547</v>
      </c>
      <c r="D947" s="36">
        <v>129.79871209699999</v>
      </c>
      <c r="E947" s="36">
        <v>238</v>
      </c>
      <c r="F947" s="36">
        <v>13</v>
      </c>
      <c r="G947" s="36">
        <v>2</v>
      </c>
      <c r="H947" s="36">
        <v>1432</v>
      </c>
      <c r="I947" s="36">
        <v>2.8</v>
      </c>
      <c r="J947" s="36">
        <v>0.3</v>
      </c>
      <c r="K947" s="36">
        <v>7</v>
      </c>
      <c r="L947" s="37">
        <f t="shared" si="31"/>
        <v>15.384615384615385</v>
      </c>
      <c r="M947" s="37">
        <f t="shared" si="32"/>
        <v>1.088888888888889</v>
      </c>
    </row>
    <row r="948" spans="1:13" x14ac:dyDescent="0.2">
      <c r="A948" s="36" t="s">
        <v>186</v>
      </c>
      <c r="B948" s="38" t="s">
        <v>1568</v>
      </c>
      <c r="C948" s="36">
        <v>-15.6995138865</v>
      </c>
      <c r="D948" s="36">
        <v>129.812847229</v>
      </c>
      <c r="E948" s="36">
        <v>259</v>
      </c>
      <c r="F948" s="36">
        <v>17</v>
      </c>
      <c r="G948" s="36">
        <v>2</v>
      </c>
      <c r="H948" s="36">
        <v>1949</v>
      </c>
      <c r="I948" s="36">
        <v>2.7</v>
      </c>
      <c r="J948" s="36">
        <v>0.2</v>
      </c>
      <c r="K948" s="36">
        <v>12</v>
      </c>
      <c r="L948" s="37">
        <f t="shared" si="31"/>
        <v>11.76470588235294</v>
      </c>
      <c r="M948" s="37">
        <f t="shared" si="32"/>
        <v>1.088888888888889</v>
      </c>
    </row>
    <row r="949" spans="1:13" x14ac:dyDescent="0.2">
      <c r="A949" s="36" t="s">
        <v>196</v>
      </c>
      <c r="B949" s="38" t="s">
        <v>1568</v>
      </c>
      <c r="C949" s="36">
        <v>-15.681736108599999</v>
      </c>
      <c r="D949" s="36">
        <v>129.84416667299999</v>
      </c>
      <c r="E949" s="36">
        <v>299</v>
      </c>
      <c r="F949" s="36">
        <v>15</v>
      </c>
      <c r="G949" s="36">
        <v>2</v>
      </c>
      <c r="H949" s="36">
        <v>1559</v>
      </c>
      <c r="I949" s="36">
        <v>1.7</v>
      </c>
      <c r="J949" s="36">
        <v>0.1</v>
      </c>
      <c r="K949" s="36">
        <v>18</v>
      </c>
      <c r="L949" s="37">
        <f t="shared" si="31"/>
        <v>13.333333333333334</v>
      </c>
      <c r="M949" s="37">
        <f t="shared" si="32"/>
        <v>1.088888888888889</v>
      </c>
    </row>
    <row r="950" spans="1:13" x14ac:dyDescent="0.2">
      <c r="A950" s="36" t="s">
        <v>200</v>
      </c>
      <c r="B950" s="38" t="s">
        <v>1568</v>
      </c>
      <c r="C950" s="36">
        <v>-15.676512313</v>
      </c>
      <c r="D950" s="36">
        <v>129.837067878</v>
      </c>
      <c r="E950" s="36">
        <v>278</v>
      </c>
      <c r="F950" s="36">
        <v>13</v>
      </c>
      <c r="G950" s="36">
        <v>2</v>
      </c>
      <c r="H950" s="36">
        <v>792</v>
      </c>
      <c r="I950" s="36">
        <v>1.9</v>
      </c>
      <c r="J950" s="36">
        <v>0.2</v>
      </c>
      <c r="K950" s="36">
        <v>9</v>
      </c>
      <c r="L950" s="37">
        <f t="shared" si="31"/>
        <v>15.384615384615385</v>
      </c>
      <c r="M950" s="37">
        <f t="shared" si="32"/>
        <v>1.088888888888889</v>
      </c>
    </row>
    <row r="951" spans="1:13" x14ac:dyDescent="0.2">
      <c r="A951" s="36" t="s">
        <v>202</v>
      </c>
      <c r="B951" s="38" t="s">
        <v>1568</v>
      </c>
      <c r="C951" s="36">
        <v>-15.6712036785</v>
      </c>
      <c r="D951" s="36">
        <v>129.84601854799999</v>
      </c>
      <c r="E951" s="36">
        <v>248</v>
      </c>
      <c r="F951" s="36">
        <v>20</v>
      </c>
      <c r="G951" s="36">
        <v>2</v>
      </c>
      <c r="H951" s="36">
        <v>851</v>
      </c>
      <c r="I951" s="36">
        <v>1.8</v>
      </c>
      <c r="J951" s="36">
        <v>0.2</v>
      </c>
      <c r="K951" s="36">
        <v>13</v>
      </c>
      <c r="L951" s="37">
        <f t="shared" si="31"/>
        <v>10</v>
      </c>
      <c r="M951" s="37">
        <f t="shared" si="32"/>
        <v>1.088888888888889</v>
      </c>
    </row>
    <row r="952" spans="1:13" x14ac:dyDescent="0.2">
      <c r="A952" s="36" t="s">
        <v>204</v>
      </c>
      <c r="B952" s="38" t="s">
        <v>1568</v>
      </c>
      <c r="C952" s="36">
        <v>-15.6694444418</v>
      </c>
      <c r="D952" s="36">
        <v>129.85055556200001</v>
      </c>
      <c r="E952" s="36">
        <v>250</v>
      </c>
      <c r="F952" s="36">
        <v>23</v>
      </c>
      <c r="G952" s="36">
        <v>2</v>
      </c>
      <c r="H952" s="36">
        <v>1428</v>
      </c>
      <c r="I952" s="36">
        <v>1.6</v>
      </c>
      <c r="J952" s="36">
        <v>0.1</v>
      </c>
      <c r="K952" s="36">
        <v>21</v>
      </c>
      <c r="L952" s="37">
        <f t="shared" si="31"/>
        <v>8.695652173913043</v>
      </c>
      <c r="M952" s="37">
        <f t="shared" si="32"/>
        <v>1.088888888888889</v>
      </c>
    </row>
    <row r="953" spans="1:13" x14ac:dyDescent="0.2">
      <c r="A953" s="36" t="s">
        <v>207</v>
      </c>
      <c r="B953" s="38" t="s">
        <v>1568</v>
      </c>
      <c r="C953" s="36">
        <v>-15.6545201931</v>
      </c>
      <c r="D953" s="36">
        <v>129.86785353600001</v>
      </c>
      <c r="E953" s="36">
        <v>307</v>
      </c>
      <c r="F953" s="36">
        <v>14</v>
      </c>
      <c r="G953" s="36">
        <v>2</v>
      </c>
      <c r="H953" s="36">
        <v>1463</v>
      </c>
      <c r="I953" s="36">
        <v>2.2999999999999998</v>
      </c>
      <c r="J953" s="36">
        <v>0.2</v>
      </c>
      <c r="K953" s="36">
        <v>10</v>
      </c>
      <c r="L953" s="37">
        <f t="shared" si="31"/>
        <v>14.285714285714285</v>
      </c>
      <c r="M953" s="37">
        <f t="shared" si="32"/>
        <v>1.088888888888889</v>
      </c>
    </row>
    <row r="954" spans="1:13" x14ac:dyDescent="0.2">
      <c r="A954" s="36" t="s">
        <v>210</v>
      </c>
      <c r="B954" s="38" t="s">
        <v>1568</v>
      </c>
      <c r="C954" s="36">
        <v>-15.647638886099999</v>
      </c>
      <c r="D954" s="36">
        <v>129.87000000699999</v>
      </c>
      <c r="E954" s="36">
        <v>279</v>
      </c>
      <c r="F954" s="36">
        <v>12</v>
      </c>
      <c r="G954" s="36">
        <v>2</v>
      </c>
      <c r="H954" s="36">
        <v>795</v>
      </c>
      <c r="I954" s="36">
        <v>1.6</v>
      </c>
      <c r="J954" s="36">
        <v>0.2</v>
      </c>
      <c r="K954" s="36">
        <v>12</v>
      </c>
      <c r="L954" s="37">
        <f t="shared" si="31"/>
        <v>16.666666666666664</v>
      </c>
      <c r="M954" s="37">
        <f t="shared" si="32"/>
        <v>1.088888888888889</v>
      </c>
    </row>
    <row r="955" spans="1:13" x14ac:dyDescent="0.2">
      <c r="A955" s="36" t="s">
        <v>213</v>
      </c>
      <c r="B955" s="38" t="s">
        <v>1568</v>
      </c>
      <c r="C955" s="36">
        <v>-15.642037011599999</v>
      </c>
      <c r="D955" s="36">
        <v>129.89277778499999</v>
      </c>
      <c r="E955" s="36">
        <v>239</v>
      </c>
      <c r="F955" s="36">
        <v>11</v>
      </c>
      <c r="G955" s="36">
        <v>2</v>
      </c>
      <c r="H955" s="36">
        <v>426</v>
      </c>
      <c r="I955" s="36">
        <v>1.6</v>
      </c>
      <c r="J955" s="36">
        <v>0.3</v>
      </c>
      <c r="K955" s="36">
        <v>6</v>
      </c>
      <c r="L955" s="37">
        <f t="shared" si="31"/>
        <v>18.181818181818183</v>
      </c>
      <c r="M955" s="37">
        <f t="shared" si="32"/>
        <v>1.088888888888889</v>
      </c>
    </row>
    <row r="956" spans="1:13" x14ac:dyDescent="0.2">
      <c r="A956" s="36" t="s">
        <v>215</v>
      </c>
      <c r="B956" s="38" t="s">
        <v>1568</v>
      </c>
      <c r="C956" s="36">
        <v>-15.6366666638</v>
      </c>
      <c r="D956" s="36">
        <v>129.88083334000001</v>
      </c>
      <c r="E956" s="36">
        <v>250</v>
      </c>
      <c r="F956" s="36">
        <v>19</v>
      </c>
      <c r="G956" s="36">
        <v>2</v>
      </c>
      <c r="H956" s="36">
        <v>1373</v>
      </c>
      <c r="I956" s="36">
        <v>2.4</v>
      </c>
      <c r="J956" s="36">
        <v>0.2</v>
      </c>
      <c r="K956" s="36">
        <v>12</v>
      </c>
      <c r="L956" s="37">
        <f t="shared" si="31"/>
        <v>10.526315789473683</v>
      </c>
      <c r="M956" s="37">
        <f t="shared" si="32"/>
        <v>1.088888888888889</v>
      </c>
    </row>
    <row r="957" spans="1:13" x14ac:dyDescent="0.2">
      <c r="A957" s="36" t="s">
        <v>224</v>
      </c>
      <c r="B957" s="38" t="s">
        <v>1568</v>
      </c>
      <c r="C957" s="36">
        <v>-15.6240277748</v>
      </c>
      <c r="D957" s="36">
        <v>129.91027778500001</v>
      </c>
      <c r="E957" s="36">
        <v>207</v>
      </c>
      <c r="F957" s="36">
        <v>15</v>
      </c>
      <c r="G957" s="36">
        <v>2</v>
      </c>
      <c r="H957" s="36">
        <v>794</v>
      </c>
      <c r="I957" s="36">
        <v>1.1000000000000001</v>
      </c>
      <c r="J957" s="36">
        <v>0.1</v>
      </c>
      <c r="K957" s="36">
        <v>28</v>
      </c>
      <c r="L957" s="37">
        <f t="shared" si="31"/>
        <v>13.333333333333334</v>
      </c>
      <c r="M957" s="37">
        <f t="shared" si="32"/>
        <v>1.088888888888889</v>
      </c>
    </row>
    <row r="958" spans="1:13" x14ac:dyDescent="0.2">
      <c r="A958" s="36" t="s">
        <v>227</v>
      </c>
      <c r="B958" s="38" t="s">
        <v>1568</v>
      </c>
      <c r="C958" s="36">
        <v>-15.6213888859</v>
      </c>
      <c r="D958" s="36">
        <v>129.93046299299999</v>
      </c>
      <c r="E958" s="36">
        <v>211</v>
      </c>
      <c r="F958" s="36">
        <v>10</v>
      </c>
      <c r="G958" s="36">
        <v>2</v>
      </c>
      <c r="H958" s="36">
        <v>2437</v>
      </c>
      <c r="I958" s="36">
        <v>5.8</v>
      </c>
      <c r="J958" s="36">
        <v>0.7</v>
      </c>
      <c r="K958" s="36">
        <v>3</v>
      </c>
      <c r="L958" s="37">
        <f t="shared" si="31"/>
        <v>20</v>
      </c>
      <c r="M958" s="37">
        <f t="shared" si="32"/>
        <v>1.088888888888889</v>
      </c>
    </row>
    <row r="959" spans="1:13" x14ac:dyDescent="0.2">
      <c r="A959" s="36" t="s">
        <v>228</v>
      </c>
      <c r="B959" s="38" t="s">
        <v>1568</v>
      </c>
      <c r="C959" s="36">
        <v>-15.621203678100001</v>
      </c>
      <c r="D959" s="36">
        <v>129.90027778499999</v>
      </c>
      <c r="E959" s="36">
        <v>229</v>
      </c>
      <c r="F959" s="36">
        <v>13</v>
      </c>
      <c r="G959" s="36">
        <v>2</v>
      </c>
      <c r="H959" s="36">
        <v>1711</v>
      </c>
      <c r="I959" s="36">
        <v>2.8</v>
      </c>
      <c r="J959" s="36">
        <v>0.2</v>
      </c>
      <c r="K959" s="36">
        <v>10</v>
      </c>
      <c r="L959" s="37">
        <f t="shared" si="31"/>
        <v>15.384615384615385</v>
      </c>
      <c r="M959" s="37">
        <f t="shared" si="32"/>
        <v>1.088888888888889</v>
      </c>
    </row>
    <row r="960" spans="1:13" x14ac:dyDescent="0.2">
      <c r="A960" s="36" t="s">
        <v>235</v>
      </c>
      <c r="B960" s="38" t="s">
        <v>1568</v>
      </c>
      <c r="C960" s="36">
        <v>-15.6146759002</v>
      </c>
      <c r="D960" s="36">
        <v>129.12722222299999</v>
      </c>
      <c r="E960" s="36">
        <v>259</v>
      </c>
      <c r="F960" s="36">
        <v>11</v>
      </c>
      <c r="G960" s="36">
        <v>2</v>
      </c>
      <c r="H960" s="36">
        <v>1490</v>
      </c>
      <c r="I960" s="36">
        <v>2.2999999999999998</v>
      </c>
      <c r="J960" s="36">
        <v>0.2</v>
      </c>
      <c r="K960" s="36">
        <v>8</v>
      </c>
      <c r="L960" s="37">
        <f t="shared" si="31"/>
        <v>18.181818181818183</v>
      </c>
      <c r="M960" s="37">
        <f t="shared" si="32"/>
        <v>1.088888888888889</v>
      </c>
    </row>
    <row r="961" spans="1:13" x14ac:dyDescent="0.2">
      <c r="A961" s="36" t="s">
        <v>239</v>
      </c>
      <c r="B961" s="38" t="s">
        <v>1568</v>
      </c>
      <c r="C961" s="36">
        <v>-15.612666690699999</v>
      </c>
      <c r="D961" s="36">
        <v>129.95100003499999</v>
      </c>
      <c r="E961" s="36">
        <v>211</v>
      </c>
      <c r="F961" s="36">
        <v>11</v>
      </c>
      <c r="G961" s="36">
        <v>2</v>
      </c>
      <c r="H961" s="36">
        <v>703</v>
      </c>
      <c r="I961" s="36">
        <v>1.6</v>
      </c>
      <c r="J961" s="36">
        <v>0.2</v>
      </c>
      <c r="K961" s="36">
        <v>12</v>
      </c>
      <c r="L961" s="37">
        <f t="shared" si="31"/>
        <v>18.181818181818183</v>
      </c>
      <c r="M961" s="37">
        <f t="shared" si="32"/>
        <v>1.088888888888889</v>
      </c>
    </row>
    <row r="962" spans="1:13" x14ac:dyDescent="0.2">
      <c r="A962" s="36" t="s">
        <v>246</v>
      </c>
      <c r="B962" s="38" t="s">
        <v>1568</v>
      </c>
      <c r="C962" s="36">
        <v>-15.5886111078</v>
      </c>
      <c r="D962" s="36">
        <v>129.12284722300001</v>
      </c>
      <c r="E962" s="36">
        <v>249</v>
      </c>
      <c r="F962" s="36">
        <v>13</v>
      </c>
      <c r="G962" s="36">
        <v>2</v>
      </c>
      <c r="H962" s="36">
        <v>547</v>
      </c>
      <c r="I962" s="36">
        <v>0.9</v>
      </c>
      <c r="J962" s="36">
        <v>0.1</v>
      </c>
      <c r="K962" s="36">
        <v>23</v>
      </c>
      <c r="L962" s="37">
        <f t="shared" si="31"/>
        <v>15.384615384615385</v>
      </c>
      <c r="M962" s="37">
        <f t="shared" si="32"/>
        <v>1.088888888888889</v>
      </c>
    </row>
    <row r="963" spans="1:13" x14ac:dyDescent="0.2">
      <c r="A963" s="36" t="s">
        <v>248</v>
      </c>
      <c r="B963" s="38" t="s">
        <v>1568</v>
      </c>
      <c r="C963" s="36">
        <v>-15.5763271665</v>
      </c>
      <c r="D963" s="36">
        <v>129.124506164</v>
      </c>
      <c r="E963" s="36">
        <v>259</v>
      </c>
      <c r="F963" s="36">
        <v>17</v>
      </c>
      <c r="G963" s="36">
        <v>2</v>
      </c>
      <c r="H963" s="36">
        <v>1673</v>
      </c>
      <c r="I963" s="36">
        <v>2</v>
      </c>
      <c r="J963" s="36">
        <v>0.1</v>
      </c>
      <c r="K963" s="36">
        <v>20</v>
      </c>
      <c r="L963" s="37">
        <f t="shared" si="31"/>
        <v>11.76470588235294</v>
      </c>
      <c r="M963" s="37">
        <f t="shared" si="32"/>
        <v>1.088888888888889</v>
      </c>
    </row>
    <row r="964" spans="1:13" x14ac:dyDescent="0.2">
      <c r="A964" s="36" t="s">
        <v>252</v>
      </c>
      <c r="B964" s="38" t="s">
        <v>1568</v>
      </c>
      <c r="C964" s="36">
        <v>-15.562067901500001</v>
      </c>
      <c r="D964" s="36">
        <v>129.12706790600001</v>
      </c>
      <c r="E964" s="36">
        <v>248</v>
      </c>
      <c r="F964" s="36">
        <v>20</v>
      </c>
      <c r="G964" s="36">
        <v>2</v>
      </c>
      <c r="H964" s="36">
        <v>1375</v>
      </c>
      <c r="I964" s="36">
        <v>2.9</v>
      </c>
      <c r="J964" s="36">
        <v>0.3</v>
      </c>
      <c r="K964" s="36">
        <v>8</v>
      </c>
      <c r="L964" s="37">
        <f t="shared" si="31"/>
        <v>10</v>
      </c>
      <c r="M964" s="37">
        <f t="shared" si="32"/>
        <v>1.088888888888889</v>
      </c>
    </row>
    <row r="965" spans="1:13" x14ac:dyDescent="0.2">
      <c r="A965" s="36" t="s">
        <v>254</v>
      </c>
      <c r="B965" s="38" t="s">
        <v>1568</v>
      </c>
      <c r="C965" s="36">
        <v>-15.561222220399999</v>
      </c>
      <c r="D965" s="36">
        <v>129.121222225</v>
      </c>
      <c r="E965" s="36">
        <v>238</v>
      </c>
      <c r="F965" s="36">
        <v>11</v>
      </c>
      <c r="G965" s="36">
        <v>2</v>
      </c>
      <c r="H965" s="36">
        <v>1702</v>
      </c>
      <c r="I965" s="36">
        <v>4.0999999999999996</v>
      </c>
      <c r="J965" s="36">
        <v>0.5</v>
      </c>
      <c r="K965" s="36">
        <v>5</v>
      </c>
      <c r="L965" s="37">
        <f t="shared" si="31"/>
        <v>18.181818181818183</v>
      </c>
      <c r="M965" s="37">
        <f t="shared" si="32"/>
        <v>1.088888888888889</v>
      </c>
    </row>
    <row r="966" spans="1:13" x14ac:dyDescent="0.2">
      <c r="A966" s="36" t="s">
        <v>257</v>
      </c>
      <c r="B966" s="38" t="s">
        <v>1568</v>
      </c>
      <c r="C966" s="36">
        <v>-15.5547649446</v>
      </c>
      <c r="D966" s="36">
        <v>129.14004272700001</v>
      </c>
      <c r="E966" s="36">
        <v>238</v>
      </c>
      <c r="F966" s="36">
        <v>17</v>
      </c>
      <c r="G966" s="36">
        <v>2</v>
      </c>
      <c r="H966" s="36">
        <v>1402</v>
      </c>
      <c r="I966" s="36">
        <v>2.5</v>
      </c>
      <c r="J966" s="36">
        <v>0.2</v>
      </c>
      <c r="K966" s="36">
        <v>7</v>
      </c>
      <c r="L966" s="37">
        <f t="shared" si="31"/>
        <v>11.76470588235294</v>
      </c>
      <c r="M966" s="37">
        <f t="shared" si="32"/>
        <v>1.088888888888889</v>
      </c>
    </row>
    <row r="967" spans="1:13" x14ac:dyDescent="0.2">
      <c r="A967" s="36" t="s">
        <v>265</v>
      </c>
      <c r="B967" s="38" t="s">
        <v>1568</v>
      </c>
      <c r="C967" s="36">
        <v>-15.2304166605</v>
      </c>
      <c r="D967" s="36">
        <v>129.965000008</v>
      </c>
      <c r="E967" s="36">
        <v>241</v>
      </c>
      <c r="F967" s="36">
        <v>12</v>
      </c>
      <c r="G967" s="36">
        <v>2</v>
      </c>
      <c r="H967" s="36">
        <v>1073</v>
      </c>
      <c r="I967" s="36">
        <v>2.2999999999999998</v>
      </c>
      <c r="J967" s="36">
        <v>0.2</v>
      </c>
      <c r="K967" s="36">
        <v>10</v>
      </c>
      <c r="L967" s="37">
        <f t="shared" si="31"/>
        <v>16.666666666666664</v>
      </c>
      <c r="M967" s="37">
        <f t="shared" si="32"/>
        <v>1.088888888888889</v>
      </c>
    </row>
    <row r="968" spans="1:13" x14ac:dyDescent="0.2">
      <c r="A968" s="36" t="s">
        <v>269</v>
      </c>
      <c r="B968" s="38" t="s">
        <v>1568</v>
      </c>
      <c r="C968" s="36">
        <v>-15.2218434497</v>
      </c>
      <c r="D968" s="36">
        <v>129.95593432999999</v>
      </c>
      <c r="E968" s="36">
        <v>228</v>
      </c>
      <c r="F968" s="36">
        <v>12</v>
      </c>
      <c r="G968" s="36">
        <v>2</v>
      </c>
      <c r="H968" s="36">
        <v>918</v>
      </c>
      <c r="I968" s="36">
        <v>1.5</v>
      </c>
      <c r="J968" s="36">
        <v>0.1</v>
      </c>
      <c r="K968" s="36">
        <v>16</v>
      </c>
      <c r="L968" s="37">
        <f t="shared" si="31"/>
        <v>16.666666666666664</v>
      </c>
      <c r="M968" s="37">
        <f t="shared" si="32"/>
        <v>1.088888888888889</v>
      </c>
    </row>
    <row r="969" spans="1:13" x14ac:dyDescent="0.2">
      <c r="A969" s="36" t="s">
        <v>271</v>
      </c>
      <c r="B969" s="38" t="s">
        <v>1568</v>
      </c>
      <c r="C969" s="36">
        <v>-15.214999993699999</v>
      </c>
      <c r="D969" s="36">
        <v>129.948055563</v>
      </c>
      <c r="E969" s="36">
        <v>230</v>
      </c>
      <c r="F969" s="36">
        <v>16</v>
      </c>
      <c r="G969" s="36">
        <v>2</v>
      </c>
      <c r="H969" s="36">
        <v>673</v>
      </c>
      <c r="I969" s="36">
        <v>1.3</v>
      </c>
      <c r="J969" s="36">
        <v>0.1</v>
      </c>
      <c r="K969" s="36">
        <v>18</v>
      </c>
      <c r="L969" s="37">
        <f t="shared" si="31"/>
        <v>12.5</v>
      </c>
      <c r="M969" s="37">
        <f t="shared" si="32"/>
        <v>1.088888888888889</v>
      </c>
    </row>
    <row r="970" spans="1:13" x14ac:dyDescent="0.2">
      <c r="A970" s="36" t="s">
        <v>275</v>
      </c>
      <c r="B970" s="38" t="s">
        <v>1568</v>
      </c>
      <c r="C970" s="36">
        <v>-15.210277771499999</v>
      </c>
      <c r="D970" s="36">
        <v>129.87583334000001</v>
      </c>
      <c r="E970" s="36">
        <v>200</v>
      </c>
      <c r="F970" s="36">
        <v>13</v>
      </c>
      <c r="G970" s="36">
        <v>2</v>
      </c>
      <c r="H970" s="36">
        <v>1837</v>
      </c>
      <c r="I970" s="36">
        <v>3.6</v>
      </c>
      <c r="J970" s="36">
        <v>0.4</v>
      </c>
      <c r="K970" s="36">
        <v>7</v>
      </c>
      <c r="L970" s="37">
        <f t="shared" ref="L970:L1033" si="33">G970/F970*100</f>
        <v>15.384615384615385</v>
      </c>
      <c r="M970" s="37">
        <f t="shared" ref="M970:M1033" si="34">G970*9.8*250/3600*80%</f>
        <v>1.088888888888889</v>
      </c>
    </row>
    <row r="971" spans="1:13" x14ac:dyDescent="0.2">
      <c r="A971" s="36" t="s">
        <v>276</v>
      </c>
      <c r="B971" s="38" t="s">
        <v>1568</v>
      </c>
      <c r="C971" s="36">
        <v>-15.2098765482</v>
      </c>
      <c r="D971" s="36">
        <v>129.879043228</v>
      </c>
      <c r="E971" s="36">
        <v>198</v>
      </c>
      <c r="F971" s="36">
        <v>11</v>
      </c>
      <c r="G971" s="36">
        <v>2</v>
      </c>
      <c r="H971" s="36">
        <v>1469</v>
      </c>
      <c r="I971" s="36">
        <v>3.6</v>
      </c>
      <c r="J971" s="36">
        <v>0.4</v>
      </c>
      <c r="K971" s="36">
        <v>5</v>
      </c>
      <c r="L971" s="37">
        <f t="shared" si="33"/>
        <v>18.181818181818183</v>
      </c>
      <c r="M971" s="37">
        <f t="shared" si="34"/>
        <v>1.088888888888889</v>
      </c>
    </row>
    <row r="972" spans="1:13" x14ac:dyDescent="0.2">
      <c r="A972" s="36" t="s">
        <v>278</v>
      </c>
      <c r="B972" s="38" t="s">
        <v>1568</v>
      </c>
      <c r="C972" s="36">
        <v>-15.208531747</v>
      </c>
      <c r="D972" s="36">
        <v>129.883253983</v>
      </c>
      <c r="E972" s="36">
        <v>199</v>
      </c>
      <c r="F972" s="36">
        <v>16</v>
      </c>
      <c r="G972" s="36">
        <v>2</v>
      </c>
      <c r="H972" s="36">
        <v>1042</v>
      </c>
      <c r="I972" s="36">
        <v>2.7</v>
      </c>
      <c r="J972" s="36">
        <v>0.4</v>
      </c>
      <c r="K972" s="36">
        <v>7</v>
      </c>
      <c r="L972" s="37">
        <f t="shared" si="33"/>
        <v>12.5</v>
      </c>
      <c r="M972" s="37">
        <f t="shared" si="34"/>
        <v>1.088888888888889</v>
      </c>
    </row>
    <row r="973" spans="1:13" x14ac:dyDescent="0.2">
      <c r="A973" s="36" t="s">
        <v>292</v>
      </c>
      <c r="B973" s="38" t="s">
        <v>1568</v>
      </c>
      <c r="C973" s="36">
        <v>-15.1989743408</v>
      </c>
      <c r="D973" s="36">
        <v>129.88369657699999</v>
      </c>
      <c r="E973" s="36">
        <v>208</v>
      </c>
      <c r="F973" s="36">
        <v>13</v>
      </c>
      <c r="G973" s="36">
        <v>2</v>
      </c>
      <c r="H973" s="36">
        <v>1068</v>
      </c>
      <c r="I973" s="36">
        <v>2.7</v>
      </c>
      <c r="J973" s="36">
        <v>0.3</v>
      </c>
      <c r="K973" s="36">
        <v>6</v>
      </c>
      <c r="L973" s="37">
        <f t="shared" si="33"/>
        <v>15.384615384615385</v>
      </c>
      <c r="M973" s="37">
        <f t="shared" si="34"/>
        <v>1.088888888888889</v>
      </c>
    </row>
    <row r="974" spans="1:13" x14ac:dyDescent="0.2">
      <c r="A974" s="36" t="s">
        <v>295</v>
      </c>
      <c r="B974" s="38" t="s">
        <v>1568</v>
      </c>
      <c r="C974" s="36">
        <v>-15.194166660200001</v>
      </c>
      <c r="D974" s="36">
        <v>129.98638889700001</v>
      </c>
      <c r="E974" s="36">
        <v>250</v>
      </c>
      <c r="F974" s="36">
        <v>14</v>
      </c>
      <c r="G974" s="36">
        <v>2</v>
      </c>
      <c r="H974" s="36">
        <v>641</v>
      </c>
      <c r="I974" s="36">
        <v>1.2</v>
      </c>
      <c r="J974" s="36">
        <v>0.1</v>
      </c>
      <c r="K974" s="36">
        <v>19</v>
      </c>
      <c r="L974" s="37">
        <f t="shared" si="33"/>
        <v>14.285714285714285</v>
      </c>
      <c r="M974" s="37">
        <f t="shared" si="34"/>
        <v>1.088888888888889</v>
      </c>
    </row>
    <row r="975" spans="1:13" x14ac:dyDescent="0.2">
      <c r="A975" s="36" t="s">
        <v>302</v>
      </c>
      <c r="B975" s="38" t="s">
        <v>1568</v>
      </c>
      <c r="C975" s="36">
        <v>-15.169444437799999</v>
      </c>
      <c r="D975" s="36">
        <v>129.97838888300001</v>
      </c>
      <c r="E975" s="36">
        <v>261</v>
      </c>
      <c r="F975" s="36">
        <v>16</v>
      </c>
      <c r="G975" s="36">
        <v>2</v>
      </c>
      <c r="H975" s="36">
        <v>2447</v>
      </c>
      <c r="I975" s="36">
        <v>3.9</v>
      </c>
      <c r="J975" s="36">
        <v>0.3</v>
      </c>
      <c r="K975" s="36">
        <v>8</v>
      </c>
      <c r="L975" s="37">
        <f t="shared" si="33"/>
        <v>12.5</v>
      </c>
      <c r="M975" s="37">
        <f t="shared" si="34"/>
        <v>1.088888888888889</v>
      </c>
    </row>
    <row r="976" spans="1:13" x14ac:dyDescent="0.2">
      <c r="A976" s="36" t="s">
        <v>304</v>
      </c>
      <c r="B976" s="38" t="s">
        <v>1568</v>
      </c>
      <c r="C976" s="36">
        <v>-15.1655555489</v>
      </c>
      <c r="D976" s="36">
        <v>129.91483331399999</v>
      </c>
      <c r="E976" s="36">
        <v>252</v>
      </c>
      <c r="F976" s="36">
        <v>10</v>
      </c>
      <c r="G976" s="36">
        <v>2</v>
      </c>
      <c r="H976" s="36">
        <v>1470</v>
      </c>
      <c r="I976" s="36">
        <v>3.4</v>
      </c>
      <c r="J976" s="36">
        <v>0.4</v>
      </c>
      <c r="K976" s="36">
        <v>4</v>
      </c>
      <c r="L976" s="37">
        <f t="shared" si="33"/>
        <v>20</v>
      </c>
      <c r="M976" s="37">
        <f t="shared" si="34"/>
        <v>1.088888888888889</v>
      </c>
    </row>
    <row r="977" spans="1:13" x14ac:dyDescent="0.2">
      <c r="A977" s="36" t="s">
        <v>307</v>
      </c>
      <c r="B977" s="38" t="s">
        <v>1568</v>
      </c>
      <c r="C977" s="36">
        <v>-15.152499993199999</v>
      </c>
      <c r="D977" s="36">
        <v>129.919490771</v>
      </c>
      <c r="E977" s="36">
        <v>269</v>
      </c>
      <c r="F977" s="36">
        <v>13</v>
      </c>
      <c r="G977" s="36">
        <v>2</v>
      </c>
      <c r="H977" s="36">
        <v>1899</v>
      </c>
      <c r="I977" s="36">
        <v>4</v>
      </c>
      <c r="J977" s="36">
        <v>0.4</v>
      </c>
      <c r="K977" s="36">
        <v>5</v>
      </c>
      <c r="L977" s="37">
        <f t="shared" si="33"/>
        <v>15.384615384615385</v>
      </c>
      <c r="M977" s="37">
        <f t="shared" si="34"/>
        <v>1.088888888888889</v>
      </c>
    </row>
    <row r="978" spans="1:13" x14ac:dyDescent="0.2">
      <c r="A978" s="36" t="s">
        <v>310</v>
      </c>
      <c r="B978" s="38" t="s">
        <v>1568</v>
      </c>
      <c r="C978" s="36">
        <v>-15.1398717802</v>
      </c>
      <c r="D978" s="36">
        <v>129.929594017</v>
      </c>
      <c r="E978" s="36">
        <v>243</v>
      </c>
      <c r="F978" s="36">
        <v>39</v>
      </c>
      <c r="G978" s="36">
        <v>2</v>
      </c>
      <c r="H978" s="36">
        <v>1925</v>
      </c>
      <c r="I978" s="36">
        <v>2.6</v>
      </c>
      <c r="J978" s="36">
        <v>0.2</v>
      </c>
      <c r="K978" s="36">
        <v>14</v>
      </c>
      <c r="L978" s="37">
        <f t="shared" si="33"/>
        <v>5.1282051282051277</v>
      </c>
      <c r="M978" s="37">
        <f t="shared" si="34"/>
        <v>1.088888888888889</v>
      </c>
    </row>
    <row r="979" spans="1:13" x14ac:dyDescent="0.2">
      <c r="A979" s="36" t="s">
        <v>315</v>
      </c>
      <c r="B979" s="38" t="s">
        <v>1568</v>
      </c>
      <c r="C979" s="36">
        <v>-15.129999993</v>
      </c>
      <c r="D979" s="36">
        <v>129.94611111899999</v>
      </c>
      <c r="E979" s="36">
        <v>240</v>
      </c>
      <c r="F979" s="36">
        <v>24</v>
      </c>
      <c r="G979" s="36">
        <v>2</v>
      </c>
      <c r="H979" s="36">
        <v>2504</v>
      </c>
      <c r="I979" s="36">
        <v>3.5</v>
      </c>
      <c r="J979" s="36">
        <v>0.2</v>
      </c>
      <c r="K979" s="36">
        <v>9</v>
      </c>
      <c r="L979" s="37">
        <f t="shared" si="33"/>
        <v>8.3333333333333321</v>
      </c>
      <c r="M979" s="37">
        <f t="shared" si="34"/>
        <v>1.088888888888889</v>
      </c>
    </row>
    <row r="980" spans="1:13" x14ac:dyDescent="0.2">
      <c r="A980" s="36" t="s">
        <v>317</v>
      </c>
      <c r="B980" s="38" t="s">
        <v>1568</v>
      </c>
      <c r="C980" s="36">
        <v>-15.128055548600001</v>
      </c>
      <c r="D980" s="36">
        <v>129.93305556300001</v>
      </c>
      <c r="E980" s="36">
        <v>230</v>
      </c>
      <c r="F980" s="36">
        <v>13</v>
      </c>
      <c r="G980" s="36">
        <v>2</v>
      </c>
      <c r="H980" s="36">
        <v>1680</v>
      </c>
      <c r="I980" s="36">
        <v>3.7</v>
      </c>
      <c r="J980" s="36">
        <v>0.4</v>
      </c>
      <c r="K980" s="36">
        <v>6</v>
      </c>
      <c r="L980" s="37">
        <f t="shared" si="33"/>
        <v>15.384615384615385</v>
      </c>
      <c r="M980" s="37">
        <f t="shared" si="34"/>
        <v>1.088888888888889</v>
      </c>
    </row>
    <row r="981" spans="1:13" x14ac:dyDescent="0.2">
      <c r="A981" s="36" t="s">
        <v>319</v>
      </c>
      <c r="B981" s="38" t="s">
        <v>1568</v>
      </c>
      <c r="C981" s="36">
        <v>-15.1205555485</v>
      </c>
      <c r="D981" s="36">
        <v>129.96305556300001</v>
      </c>
      <c r="E981" s="36">
        <v>230</v>
      </c>
      <c r="F981" s="36">
        <v>15</v>
      </c>
      <c r="G981" s="36">
        <v>2</v>
      </c>
      <c r="H981" s="36">
        <v>1773</v>
      </c>
      <c r="I981" s="36">
        <v>3</v>
      </c>
      <c r="J981" s="36">
        <v>0.2</v>
      </c>
      <c r="K981" s="36">
        <v>6</v>
      </c>
      <c r="L981" s="37">
        <f t="shared" si="33"/>
        <v>13.333333333333334</v>
      </c>
      <c r="M981" s="37">
        <f t="shared" si="34"/>
        <v>1.088888888888889</v>
      </c>
    </row>
    <row r="982" spans="1:13" x14ac:dyDescent="0.2">
      <c r="A982" s="36" t="s">
        <v>323</v>
      </c>
      <c r="B982" s="38" t="s">
        <v>1568</v>
      </c>
      <c r="C982" s="36">
        <v>-15.113611104</v>
      </c>
      <c r="D982" s="36">
        <v>129.96555556300001</v>
      </c>
      <c r="E982" s="36">
        <v>230</v>
      </c>
      <c r="F982" s="36">
        <v>20</v>
      </c>
      <c r="G982" s="36">
        <v>2</v>
      </c>
      <c r="H982" s="36">
        <v>2499</v>
      </c>
      <c r="I982" s="36">
        <v>3.7</v>
      </c>
      <c r="J982" s="36">
        <v>0.3</v>
      </c>
      <c r="K982" s="36">
        <v>9</v>
      </c>
      <c r="L982" s="37">
        <f t="shared" si="33"/>
        <v>10</v>
      </c>
      <c r="M982" s="37">
        <f t="shared" si="34"/>
        <v>1.088888888888889</v>
      </c>
    </row>
    <row r="983" spans="1:13" x14ac:dyDescent="0.2">
      <c r="A983" s="36" t="s">
        <v>329</v>
      </c>
      <c r="B983" s="38" t="s">
        <v>1568</v>
      </c>
      <c r="C983" s="36">
        <v>-15.105378753</v>
      </c>
      <c r="D983" s="36">
        <v>129.96010099</v>
      </c>
      <c r="E983" s="36">
        <v>228</v>
      </c>
      <c r="F983" s="36">
        <v>10</v>
      </c>
      <c r="G983" s="36">
        <v>2</v>
      </c>
      <c r="H983" s="36">
        <v>1957</v>
      </c>
      <c r="I983" s="36">
        <v>3.9</v>
      </c>
      <c r="J983" s="36">
        <v>0.4</v>
      </c>
      <c r="K983" s="36">
        <v>5</v>
      </c>
      <c r="L983" s="37">
        <f t="shared" si="33"/>
        <v>20</v>
      </c>
      <c r="M983" s="37">
        <f t="shared" si="34"/>
        <v>1.088888888888889</v>
      </c>
    </row>
    <row r="984" spans="1:13" x14ac:dyDescent="0.2">
      <c r="A984" s="36" t="s">
        <v>330</v>
      </c>
      <c r="B984" s="38" t="s">
        <v>1568</v>
      </c>
      <c r="C984" s="36">
        <v>-15.104722215100001</v>
      </c>
      <c r="D984" s="36">
        <v>129.80444445099999</v>
      </c>
      <c r="E984" s="36">
        <v>210</v>
      </c>
      <c r="F984" s="36">
        <v>12</v>
      </c>
      <c r="G984" s="36">
        <v>2</v>
      </c>
      <c r="H984" s="36">
        <v>1466</v>
      </c>
      <c r="I984" s="36">
        <v>4.2</v>
      </c>
      <c r="J984" s="36">
        <v>0.6</v>
      </c>
      <c r="K984" s="36">
        <v>4</v>
      </c>
      <c r="L984" s="37">
        <f t="shared" si="33"/>
        <v>16.666666666666664</v>
      </c>
      <c r="M984" s="37">
        <f t="shared" si="34"/>
        <v>1.088888888888889</v>
      </c>
    </row>
    <row r="985" spans="1:13" x14ac:dyDescent="0.2">
      <c r="A985" s="36" t="s">
        <v>337</v>
      </c>
      <c r="B985" s="38" t="s">
        <v>1568</v>
      </c>
      <c r="C985" s="36">
        <v>-15.098796286300001</v>
      </c>
      <c r="D985" s="36">
        <v>129.882500007</v>
      </c>
      <c r="E985" s="36">
        <v>219</v>
      </c>
      <c r="F985" s="36">
        <v>18</v>
      </c>
      <c r="G985" s="36">
        <v>2</v>
      </c>
      <c r="H985" s="36">
        <v>1379</v>
      </c>
      <c r="I985" s="36">
        <v>2</v>
      </c>
      <c r="J985" s="36">
        <v>0.1</v>
      </c>
      <c r="K985" s="36">
        <v>14</v>
      </c>
      <c r="L985" s="37">
        <f t="shared" si="33"/>
        <v>11.111111111111111</v>
      </c>
      <c r="M985" s="37">
        <f t="shared" si="34"/>
        <v>1.088888888888889</v>
      </c>
    </row>
    <row r="986" spans="1:13" x14ac:dyDescent="0.2">
      <c r="A986" s="36" t="s">
        <v>338</v>
      </c>
      <c r="B986" s="38" t="s">
        <v>1568</v>
      </c>
      <c r="C986" s="36">
        <v>-15.098333326100001</v>
      </c>
      <c r="D986" s="36">
        <v>129.890462993</v>
      </c>
      <c r="E986" s="36">
        <v>221</v>
      </c>
      <c r="F986" s="36">
        <v>11</v>
      </c>
      <c r="G986" s="36">
        <v>2</v>
      </c>
      <c r="H986" s="36">
        <v>1592</v>
      </c>
      <c r="I986" s="36">
        <v>4.3</v>
      </c>
      <c r="J986" s="36">
        <v>0.6</v>
      </c>
      <c r="K986" s="36">
        <v>4</v>
      </c>
      <c r="L986" s="37">
        <f t="shared" si="33"/>
        <v>18.181818181818183</v>
      </c>
      <c r="M986" s="37">
        <f t="shared" si="34"/>
        <v>1.088888888888889</v>
      </c>
    </row>
    <row r="987" spans="1:13" x14ac:dyDescent="0.2">
      <c r="A987" s="36" t="s">
        <v>339</v>
      </c>
      <c r="B987" s="38" t="s">
        <v>1568</v>
      </c>
      <c r="C987" s="36">
        <v>-15.0973941973</v>
      </c>
      <c r="D987" s="36">
        <v>129.88822754500001</v>
      </c>
      <c r="E987" s="36">
        <v>216</v>
      </c>
      <c r="F987" s="36">
        <v>17</v>
      </c>
      <c r="G987" s="36">
        <v>2</v>
      </c>
      <c r="H987" s="36">
        <v>1132</v>
      </c>
      <c r="I987" s="36">
        <v>1.6</v>
      </c>
      <c r="J987" s="36">
        <v>0.1</v>
      </c>
      <c r="K987" s="36">
        <v>16</v>
      </c>
      <c r="L987" s="37">
        <f t="shared" si="33"/>
        <v>11.76470588235294</v>
      </c>
      <c r="M987" s="37">
        <f t="shared" si="34"/>
        <v>1.088888888888889</v>
      </c>
    </row>
    <row r="988" spans="1:13" x14ac:dyDescent="0.2">
      <c r="A988" s="36" t="s">
        <v>342</v>
      </c>
      <c r="B988" s="38" t="s">
        <v>1568</v>
      </c>
      <c r="C988" s="36">
        <v>-15.094166659400001</v>
      </c>
      <c r="D988" s="36">
        <v>129.856944451</v>
      </c>
      <c r="E988" s="36">
        <v>220</v>
      </c>
      <c r="F988" s="36">
        <v>15</v>
      </c>
      <c r="G988" s="36">
        <v>2</v>
      </c>
      <c r="H988" s="36">
        <v>1161</v>
      </c>
      <c r="I988" s="36">
        <v>2.2999999999999998</v>
      </c>
      <c r="J988" s="36">
        <v>0.2</v>
      </c>
      <c r="K988" s="36">
        <v>10</v>
      </c>
      <c r="L988" s="37">
        <f t="shared" si="33"/>
        <v>13.333333333333334</v>
      </c>
      <c r="M988" s="37">
        <f t="shared" si="34"/>
        <v>1.088888888888889</v>
      </c>
    </row>
    <row r="989" spans="1:13" x14ac:dyDescent="0.2">
      <c r="A989" s="36" t="s">
        <v>343</v>
      </c>
      <c r="B989" s="38" t="s">
        <v>1568</v>
      </c>
      <c r="C989" s="36">
        <v>-15.093819437200001</v>
      </c>
      <c r="D989" s="36">
        <v>129.890000007</v>
      </c>
      <c r="E989" s="36">
        <v>219</v>
      </c>
      <c r="F989" s="36">
        <v>16</v>
      </c>
      <c r="G989" s="36">
        <v>2</v>
      </c>
      <c r="H989" s="36">
        <v>1683</v>
      </c>
      <c r="I989" s="36">
        <v>2.9</v>
      </c>
      <c r="J989" s="36">
        <v>0.3</v>
      </c>
      <c r="K989" s="36">
        <v>8</v>
      </c>
      <c r="L989" s="37">
        <f t="shared" si="33"/>
        <v>12.5</v>
      </c>
      <c r="M989" s="37">
        <f t="shared" si="34"/>
        <v>1.088888888888889</v>
      </c>
    </row>
    <row r="990" spans="1:13" x14ac:dyDescent="0.2">
      <c r="A990" s="36" t="s">
        <v>348</v>
      </c>
      <c r="B990" s="38" t="s">
        <v>1568</v>
      </c>
      <c r="C990" s="36">
        <v>-15.087013881600001</v>
      </c>
      <c r="D990" s="36">
        <v>129.81076389500001</v>
      </c>
      <c r="E990" s="36">
        <v>228</v>
      </c>
      <c r="F990" s="36">
        <v>13</v>
      </c>
      <c r="G990" s="36">
        <v>2</v>
      </c>
      <c r="H990" s="36">
        <v>1925</v>
      </c>
      <c r="I990" s="36">
        <v>3.7</v>
      </c>
      <c r="J990" s="36">
        <v>0.4</v>
      </c>
      <c r="K990" s="36">
        <v>5</v>
      </c>
      <c r="L990" s="37">
        <f t="shared" si="33"/>
        <v>15.384615384615385</v>
      </c>
      <c r="M990" s="37">
        <f t="shared" si="34"/>
        <v>1.088888888888889</v>
      </c>
    </row>
    <row r="991" spans="1:13" x14ac:dyDescent="0.2">
      <c r="A991" s="36" t="s">
        <v>352</v>
      </c>
      <c r="B991" s="38" t="s">
        <v>1568</v>
      </c>
      <c r="C991" s="36">
        <v>-15.084294851399999</v>
      </c>
      <c r="D991" s="36">
        <v>129.76985042000001</v>
      </c>
      <c r="E991" s="36">
        <v>233</v>
      </c>
      <c r="F991" s="36">
        <v>15</v>
      </c>
      <c r="G991" s="36">
        <v>2</v>
      </c>
      <c r="H991" s="36">
        <v>2200</v>
      </c>
      <c r="I991" s="36">
        <v>4.5</v>
      </c>
      <c r="J991" s="36">
        <v>0.5</v>
      </c>
      <c r="K991" s="36">
        <v>5</v>
      </c>
      <c r="L991" s="37">
        <f t="shared" si="33"/>
        <v>13.333333333333334</v>
      </c>
      <c r="M991" s="37">
        <f t="shared" si="34"/>
        <v>1.088888888888889</v>
      </c>
    </row>
    <row r="992" spans="1:13" x14ac:dyDescent="0.2">
      <c r="A992" s="36" t="s">
        <v>365</v>
      </c>
      <c r="B992" s="38" t="s">
        <v>1568</v>
      </c>
      <c r="C992" s="36">
        <v>-15.0711851698</v>
      </c>
      <c r="D992" s="36">
        <v>129.90881483000001</v>
      </c>
      <c r="E992" s="36">
        <v>228</v>
      </c>
      <c r="F992" s="36">
        <v>11</v>
      </c>
      <c r="G992" s="36">
        <v>2</v>
      </c>
      <c r="H992" s="36">
        <v>854</v>
      </c>
      <c r="I992" s="36">
        <v>2.2999999999999998</v>
      </c>
      <c r="J992" s="36">
        <v>0.3</v>
      </c>
      <c r="K992" s="36">
        <v>5</v>
      </c>
      <c r="L992" s="37">
        <f t="shared" si="33"/>
        <v>18.181818181818183</v>
      </c>
      <c r="M992" s="37">
        <f t="shared" si="34"/>
        <v>1.088888888888889</v>
      </c>
    </row>
    <row r="993" spans="1:13" x14ac:dyDescent="0.2">
      <c r="A993" s="36" t="s">
        <v>366</v>
      </c>
      <c r="B993" s="38" t="s">
        <v>1568</v>
      </c>
      <c r="C993" s="36">
        <v>-15.068888881399999</v>
      </c>
      <c r="D993" s="36">
        <v>129.90842591099999</v>
      </c>
      <c r="E993" s="36">
        <v>241</v>
      </c>
      <c r="F993" s="36">
        <v>14</v>
      </c>
      <c r="G993" s="36">
        <v>2</v>
      </c>
      <c r="H993" s="36">
        <v>1069</v>
      </c>
      <c r="I993" s="36">
        <v>2.2000000000000002</v>
      </c>
      <c r="J993" s="36">
        <v>0.2</v>
      </c>
      <c r="K993" s="36">
        <v>8</v>
      </c>
      <c r="L993" s="37">
        <f t="shared" si="33"/>
        <v>14.285714285714285</v>
      </c>
      <c r="M993" s="37">
        <f t="shared" si="34"/>
        <v>1.088888888888889</v>
      </c>
    </row>
    <row r="994" spans="1:13" x14ac:dyDescent="0.2">
      <c r="A994" s="36" t="s">
        <v>367</v>
      </c>
      <c r="B994" s="38" t="s">
        <v>1568</v>
      </c>
      <c r="C994" s="36">
        <v>-15.0676851862</v>
      </c>
      <c r="D994" s="36">
        <v>129.908518534</v>
      </c>
      <c r="E994" s="36">
        <v>259</v>
      </c>
      <c r="F994" s="36">
        <v>15</v>
      </c>
      <c r="G994" s="36">
        <v>2</v>
      </c>
      <c r="H994" s="36">
        <v>2133</v>
      </c>
      <c r="I994" s="36">
        <v>4</v>
      </c>
      <c r="J994" s="36">
        <v>0.4</v>
      </c>
      <c r="K994" s="36">
        <v>6</v>
      </c>
      <c r="L994" s="37">
        <f t="shared" si="33"/>
        <v>13.333333333333334</v>
      </c>
      <c r="M994" s="37">
        <f t="shared" si="34"/>
        <v>1.088888888888889</v>
      </c>
    </row>
    <row r="995" spans="1:13" x14ac:dyDescent="0.2">
      <c r="A995" s="36" t="s">
        <v>388</v>
      </c>
      <c r="B995" s="38" t="s">
        <v>1568</v>
      </c>
      <c r="C995" s="36">
        <v>-15.036944436700001</v>
      </c>
      <c r="D995" s="36">
        <v>129.76250000600001</v>
      </c>
      <c r="E995" s="36">
        <v>220</v>
      </c>
      <c r="F995" s="36">
        <v>16</v>
      </c>
      <c r="G995" s="36">
        <v>2</v>
      </c>
      <c r="H995" s="36">
        <v>1649</v>
      </c>
      <c r="I995" s="36">
        <v>3.4</v>
      </c>
      <c r="J995" s="36">
        <v>0.4</v>
      </c>
      <c r="K995" s="36">
        <v>6</v>
      </c>
      <c r="L995" s="37">
        <f t="shared" si="33"/>
        <v>12.5</v>
      </c>
      <c r="M995" s="37">
        <f t="shared" si="34"/>
        <v>1.088888888888889</v>
      </c>
    </row>
    <row r="996" spans="1:13" x14ac:dyDescent="0.2">
      <c r="A996" s="36" t="s">
        <v>430</v>
      </c>
      <c r="B996" s="38" t="s">
        <v>1568</v>
      </c>
      <c r="C996" s="36">
        <v>-15.9122222215</v>
      </c>
      <c r="D996" s="36">
        <v>130.703680561</v>
      </c>
      <c r="E996" s="36">
        <v>299</v>
      </c>
      <c r="F996" s="36">
        <v>14</v>
      </c>
      <c r="G996" s="36">
        <v>2</v>
      </c>
      <c r="H996" s="36">
        <v>2059</v>
      </c>
      <c r="I996" s="36">
        <v>4.0999999999999996</v>
      </c>
      <c r="J996" s="36">
        <v>0.4</v>
      </c>
      <c r="K996" s="36">
        <v>5</v>
      </c>
      <c r="L996" s="37">
        <f t="shared" si="33"/>
        <v>14.285714285714285</v>
      </c>
      <c r="M996" s="37">
        <f t="shared" si="34"/>
        <v>1.088888888888889</v>
      </c>
    </row>
    <row r="997" spans="1:13" x14ac:dyDescent="0.2">
      <c r="A997" s="36" t="s">
        <v>475</v>
      </c>
      <c r="B997" s="38" t="s">
        <v>1568</v>
      </c>
      <c r="C997" s="36">
        <v>-15.874722221200001</v>
      </c>
      <c r="D997" s="36">
        <v>130.775000006</v>
      </c>
      <c r="E997" s="36">
        <v>310</v>
      </c>
      <c r="F997" s="36">
        <v>16</v>
      </c>
      <c r="G997" s="36">
        <v>2</v>
      </c>
      <c r="H997" s="36">
        <v>2429</v>
      </c>
      <c r="I997" s="36">
        <v>4.8</v>
      </c>
      <c r="J997" s="36">
        <v>0.5</v>
      </c>
      <c r="K997" s="36">
        <v>5</v>
      </c>
      <c r="L997" s="37">
        <f t="shared" si="33"/>
        <v>12.5</v>
      </c>
      <c r="M997" s="37">
        <f t="shared" si="34"/>
        <v>1.088888888888889</v>
      </c>
    </row>
    <row r="998" spans="1:13" x14ac:dyDescent="0.2">
      <c r="A998" s="36" t="s">
        <v>479</v>
      </c>
      <c r="B998" s="38" t="s">
        <v>1568</v>
      </c>
      <c r="C998" s="36">
        <v>-15.872951387900001</v>
      </c>
      <c r="D998" s="36">
        <v>130.77343750599999</v>
      </c>
      <c r="E998" s="36">
        <v>297</v>
      </c>
      <c r="F998" s="36">
        <v>34</v>
      </c>
      <c r="G998" s="36">
        <v>2</v>
      </c>
      <c r="H998" s="36">
        <v>2857</v>
      </c>
      <c r="I998" s="36">
        <v>2.8</v>
      </c>
      <c r="J998" s="36">
        <v>0.1</v>
      </c>
      <c r="K998" s="36">
        <v>18</v>
      </c>
      <c r="L998" s="37">
        <f t="shared" si="33"/>
        <v>5.8823529411764701</v>
      </c>
      <c r="M998" s="37">
        <f t="shared" si="34"/>
        <v>1.088888888888889</v>
      </c>
    </row>
    <row r="999" spans="1:13" x14ac:dyDescent="0.2">
      <c r="A999" s="36" t="s">
        <v>480</v>
      </c>
      <c r="B999" s="38" t="s">
        <v>1568</v>
      </c>
      <c r="C999" s="36">
        <v>-15.872743054500001</v>
      </c>
      <c r="D999" s="36">
        <v>130.78552084</v>
      </c>
      <c r="E999" s="36">
        <v>299</v>
      </c>
      <c r="F999" s="36">
        <v>15</v>
      </c>
      <c r="G999" s="36">
        <v>2</v>
      </c>
      <c r="H999" s="36">
        <v>1488</v>
      </c>
      <c r="I999" s="36">
        <v>3</v>
      </c>
      <c r="J999" s="36">
        <v>0.3</v>
      </c>
      <c r="K999" s="36">
        <v>7</v>
      </c>
      <c r="L999" s="37">
        <f t="shared" si="33"/>
        <v>13.333333333333334</v>
      </c>
      <c r="M999" s="37">
        <f t="shared" si="34"/>
        <v>1.088888888888889</v>
      </c>
    </row>
    <row r="1000" spans="1:13" x14ac:dyDescent="0.2">
      <c r="A1000" s="36" t="s">
        <v>495</v>
      </c>
      <c r="B1000" s="38" t="s">
        <v>1568</v>
      </c>
      <c r="C1000" s="36">
        <v>-15.8501388877</v>
      </c>
      <c r="D1000" s="36">
        <v>130.79527778400001</v>
      </c>
      <c r="E1000" s="36">
        <v>309</v>
      </c>
      <c r="F1000" s="36">
        <v>11</v>
      </c>
      <c r="G1000" s="36">
        <v>2</v>
      </c>
      <c r="H1000" s="36">
        <v>2136</v>
      </c>
      <c r="I1000" s="36">
        <v>4.8</v>
      </c>
      <c r="J1000" s="36">
        <v>0.5</v>
      </c>
      <c r="K1000" s="36">
        <v>4</v>
      </c>
      <c r="L1000" s="37">
        <f t="shared" si="33"/>
        <v>18.181818181818183</v>
      </c>
      <c r="M1000" s="37">
        <f t="shared" si="34"/>
        <v>1.088888888888889</v>
      </c>
    </row>
    <row r="1001" spans="1:13" x14ac:dyDescent="0.2">
      <c r="A1001" s="36" t="s">
        <v>496</v>
      </c>
      <c r="B1001" s="38" t="s">
        <v>1568</v>
      </c>
      <c r="C1001" s="36">
        <v>-15.8495726171</v>
      </c>
      <c r="D1001" s="36">
        <v>130.798461514</v>
      </c>
      <c r="E1001" s="36">
        <v>297</v>
      </c>
      <c r="F1001" s="36">
        <v>33</v>
      </c>
      <c r="G1001" s="36">
        <v>2</v>
      </c>
      <c r="H1001" s="36">
        <v>1094</v>
      </c>
      <c r="I1001" s="36">
        <v>1.3</v>
      </c>
      <c r="J1001" s="36">
        <v>0.1</v>
      </c>
      <c r="K1001" s="36">
        <v>31</v>
      </c>
      <c r="L1001" s="37">
        <f t="shared" si="33"/>
        <v>6.0606060606060606</v>
      </c>
      <c r="M1001" s="37">
        <f t="shared" si="34"/>
        <v>1.088888888888889</v>
      </c>
    </row>
    <row r="1002" spans="1:13" x14ac:dyDescent="0.2">
      <c r="A1002" s="36" t="s">
        <v>502</v>
      </c>
      <c r="B1002" s="38" t="s">
        <v>1568</v>
      </c>
      <c r="C1002" s="36">
        <v>-15.843796317700001</v>
      </c>
      <c r="D1002" s="36">
        <v>130.798888895</v>
      </c>
      <c r="E1002" s="36">
        <v>298</v>
      </c>
      <c r="F1002" s="36">
        <v>11</v>
      </c>
      <c r="G1002" s="36">
        <v>2</v>
      </c>
      <c r="H1002" s="36">
        <v>1829</v>
      </c>
      <c r="I1002" s="36">
        <v>4.7</v>
      </c>
      <c r="J1002" s="36">
        <v>0.6</v>
      </c>
      <c r="K1002" s="36">
        <v>4</v>
      </c>
      <c r="L1002" s="37">
        <f t="shared" si="33"/>
        <v>18.181818181818183</v>
      </c>
      <c r="M1002" s="37">
        <f t="shared" si="34"/>
        <v>1.088888888888889</v>
      </c>
    </row>
    <row r="1003" spans="1:13" x14ac:dyDescent="0.2">
      <c r="A1003" s="36" t="s">
        <v>506</v>
      </c>
      <c r="B1003" s="38" t="s">
        <v>1568</v>
      </c>
      <c r="C1003" s="36">
        <v>-15.835833332</v>
      </c>
      <c r="D1003" s="36">
        <v>130.79750000600001</v>
      </c>
      <c r="E1003" s="36">
        <v>300</v>
      </c>
      <c r="F1003" s="36">
        <v>11</v>
      </c>
      <c r="G1003" s="36">
        <v>2</v>
      </c>
      <c r="H1003" s="36">
        <v>2002</v>
      </c>
      <c r="I1003" s="36">
        <v>5</v>
      </c>
      <c r="J1003" s="36">
        <v>0.6</v>
      </c>
      <c r="K1003" s="36">
        <v>3</v>
      </c>
      <c r="L1003" s="37">
        <f t="shared" si="33"/>
        <v>18.181818181818183</v>
      </c>
      <c r="M1003" s="37">
        <f t="shared" si="34"/>
        <v>1.088888888888889</v>
      </c>
    </row>
    <row r="1004" spans="1:13" x14ac:dyDescent="0.2">
      <c r="A1004" s="36" t="s">
        <v>513</v>
      </c>
      <c r="B1004" s="38" t="s">
        <v>1568</v>
      </c>
      <c r="C1004" s="36">
        <v>-15.832182548</v>
      </c>
      <c r="D1004" s="36">
        <v>130.78865078999999</v>
      </c>
      <c r="E1004" s="36">
        <v>289</v>
      </c>
      <c r="F1004" s="36">
        <v>35</v>
      </c>
      <c r="G1004" s="36">
        <v>2</v>
      </c>
      <c r="H1004" s="36">
        <v>2133</v>
      </c>
      <c r="I1004" s="36">
        <v>1.8</v>
      </c>
      <c r="J1004" s="36">
        <v>0.1</v>
      </c>
      <c r="K1004" s="36">
        <v>31</v>
      </c>
      <c r="L1004" s="37">
        <f t="shared" si="33"/>
        <v>5.7142857142857144</v>
      </c>
      <c r="M1004" s="37">
        <f t="shared" si="34"/>
        <v>1.088888888888889</v>
      </c>
    </row>
    <row r="1005" spans="1:13" x14ac:dyDescent="0.2">
      <c r="A1005" s="36" t="s">
        <v>541</v>
      </c>
      <c r="B1005" s="38" t="s">
        <v>1568</v>
      </c>
      <c r="C1005" s="36">
        <v>-15.8006565332</v>
      </c>
      <c r="D1005" s="36">
        <v>130.85760098599999</v>
      </c>
      <c r="E1005" s="36">
        <v>308</v>
      </c>
      <c r="F1005" s="36">
        <v>13</v>
      </c>
      <c r="G1005" s="36">
        <v>2</v>
      </c>
      <c r="H1005" s="36">
        <v>2071</v>
      </c>
      <c r="I1005" s="36">
        <v>4</v>
      </c>
      <c r="J1005" s="36">
        <v>0.4</v>
      </c>
      <c r="K1005" s="36">
        <v>5</v>
      </c>
      <c r="L1005" s="37">
        <f t="shared" si="33"/>
        <v>15.384615384615385</v>
      </c>
      <c r="M1005" s="37">
        <f t="shared" si="34"/>
        <v>1.088888888888889</v>
      </c>
    </row>
    <row r="1006" spans="1:13" x14ac:dyDescent="0.2">
      <c r="A1006" s="36" t="s">
        <v>542</v>
      </c>
      <c r="B1006" s="38" t="s">
        <v>1568</v>
      </c>
      <c r="C1006" s="36">
        <v>-15.7997222206</v>
      </c>
      <c r="D1006" s="36">
        <v>130.853611118</v>
      </c>
      <c r="E1006" s="36">
        <v>310</v>
      </c>
      <c r="F1006" s="36">
        <v>27</v>
      </c>
      <c r="G1006" s="36">
        <v>2</v>
      </c>
      <c r="H1006" s="36">
        <v>1918</v>
      </c>
      <c r="I1006" s="36">
        <v>2.2000000000000002</v>
      </c>
      <c r="J1006" s="36">
        <v>0.1</v>
      </c>
      <c r="K1006" s="36">
        <v>14</v>
      </c>
      <c r="L1006" s="37">
        <f t="shared" si="33"/>
        <v>7.4074074074074066</v>
      </c>
      <c r="M1006" s="37">
        <f t="shared" si="34"/>
        <v>1.088888888888889</v>
      </c>
    </row>
    <row r="1007" spans="1:13" x14ac:dyDescent="0.2">
      <c r="A1007" s="36" t="s">
        <v>544</v>
      </c>
      <c r="B1007" s="38" t="s">
        <v>1568</v>
      </c>
      <c r="C1007" s="36">
        <v>-15.7993055539</v>
      </c>
      <c r="D1007" s="36">
        <v>130.85833334</v>
      </c>
      <c r="E1007" s="36">
        <v>311</v>
      </c>
      <c r="F1007" s="36">
        <v>15</v>
      </c>
      <c r="G1007" s="36">
        <v>2</v>
      </c>
      <c r="H1007" s="36">
        <v>2869</v>
      </c>
      <c r="I1007" s="36">
        <v>5</v>
      </c>
      <c r="J1007" s="36">
        <v>0.4</v>
      </c>
      <c r="K1007" s="36">
        <v>4</v>
      </c>
      <c r="L1007" s="37">
        <f t="shared" si="33"/>
        <v>13.333333333333334</v>
      </c>
      <c r="M1007" s="37">
        <f t="shared" si="34"/>
        <v>1.088888888888889</v>
      </c>
    </row>
    <row r="1008" spans="1:13" x14ac:dyDescent="0.2">
      <c r="A1008" s="36" t="s">
        <v>549</v>
      </c>
      <c r="B1008" s="38" t="s">
        <v>1568</v>
      </c>
      <c r="C1008" s="36">
        <v>-15.786388887199999</v>
      </c>
      <c r="D1008" s="36">
        <v>130.85256172000001</v>
      </c>
      <c r="E1008" s="36">
        <v>318</v>
      </c>
      <c r="F1008" s="36">
        <v>14</v>
      </c>
      <c r="G1008" s="36">
        <v>2</v>
      </c>
      <c r="H1008" s="36">
        <v>2065</v>
      </c>
      <c r="I1008" s="36">
        <v>3.2</v>
      </c>
      <c r="J1008" s="36">
        <v>0.3</v>
      </c>
      <c r="K1008" s="36">
        <v>6</v>
      </c>
      <c r="L1008" s="37">
        <f t="shared" si="33"/>
        <v>14.285714285714285</v>
      </c>
      <c r="M1008" s="37">
        <f t="shared" si="34"/>
        <v>1.088888888888889</v>
      </c>
    </row>
    <row r="1009" spans="1:13" x14ac:dyDescent="0.2">
      <c r="A1009" s="36" t="s">
        <v>551</v>
      </c>
      <c r="B1009" s="38" t="s">
        <v>1568</v>
      </c>
      <c r="C1009" s="36">
        <v>-15.7797222205</v>
      </c>
      <c r="D1009" s="36">
        <v>130.87611111800001</v>
      </c>
      <c r="E1009" s="36">
        <v>310</v>
      </c>
      <c r="F1009" s="36">
        <v>12</v>
      </c>
      <c r="G1009" s="36">
        <v>2</v>
      </c>
      <c r="H1009" s="36">
        <v>1897</v>
      </c>
      <c r="I1009" s="36">
        <v>4.5999999999999996</v>
      </c>
      <c r="J1009" s="36">
        <v>0.6</v>
      </c>
      <c r="K1009" s="36">
        <v>4</v>
      </c>
      <c r="L1009" s="37">
        <f t="shared" si="33"/>
        <v>16.666666666666664</v>
      </c>
      <c r="M1009" s="37">
        <f t="shared" si="34"/>
        <v>1.088888888888889</v>
      </c>
    </row>
    <row r="1010" spans="1:13" x14ac:dyDescent="0.2">
      <c r="A1010" s="36" t="s">
        <v>558</v>
      </c>
      <c r="B1010" s="38" t="s">
        <v>1568</v>
      </c>
      <c r="C1010" s="36">
        <v>-15.7679629837</v>
      </c>
      <c r="D1010" s="36">
        <v>130.95527778499999</v>
      </c>
      <c r="E1010" s="36">
        <v>292</v>
      </c>
      <c r="F1010" s="36">
        <v>10</v>
      </c>
      <c r="G1010" s="36">
        <v>2</v>
      </c>
      <c r="H1010" s="36">
        <v>1893</v>
      </c>
      <c r="I1010" s="36">
        <v>3.9</v>
      </c>
      <c r="J1010" s="36">
        <v>0.4</v>
      </c>
      <c r="K1010" s="36">
        <v>4</v>
      </c>
      <c r="L1010" s="37">
        <f t="shared" si="33"/>
        <v>20</v>
      </c>
      <c r="M1010" s="37">
        <f t="shared" si="34"/>
        <v>1.088888888888889</v>
      </c>
    </row>
    <row r="1011" spans="1:13" x14ac:dyDescent="0.2">
      <c r="A1011" s="36" t="s">
        <v>564</v>
      </c>
      <c r="B1011" s="38" t="s">
        <v>1568</v>
      </c>
      <c r="C1011" s="36">
        <v>-15.7633333314</v>
      </c>
      <c r="D1011" s="36">
        <v>130.87685188099999</v>
      </c>
      <c r="E1011" s="36">
        <v>309</v>
      </c>
      <c r="F1011" s="36">
        <v>40</v>
      </c>
      <c r="G1011" s="36">
        <v>2</v>
      </c>
      <c r="H1011" s="36">
        <v>2776</v>
      </c>
      <c r="I1011" s="36">
        <v>2.1</v>
      </c>
      <c r="J1011" s="36">
        <v>0.1</v>
      </c>
      <c r="K1011" s="36">
        <v>29</v>
      </c>
      <c r="L1011" s="37">
        <f t="shared" si="33"/>
        <v>5</v>
      </c>
      <c r="M1011" s="37">
        <f t="shared" si="34"/>
        <v>1.088888888888889</v>
      </c>
    </row>
    <row r="1012" spans="1:13" x14ac:dyDescent="0.2">
      <c r="A1012" s="36" t="s">
        <v>570</v>
      </c>
      <c r="B1012" s="38" t="s">
        <v>1568</v>
      </c>
      <c r="C1012" s="36">
        <v>-15.750388859799999</v>
      </c>
      <c r="D1012" s="36">
        <v>130.892111145</v>
      </c>
      <c r="E1012" s="36">
        <v>276</v>
      </c>
      <c r="F1012" s="36">
        <v>12</v>
      </c>
      <c r="G1012" s="36">
        <v>2</v>
      </c>
      <c r="H1012" s="36">
        <v>1764</v>
      </c>
      <c r="I1012" s="36">
        <v>3.9</v>
      </c>
      <c r="J1012" s="36">
        <v>0.4</v>
      </c>
      <c r="K1012" s="36">
        <v>5</v>
      </c>
      <c r="L1012" s="37">
        <f t="shared" si="33"/>
        <v>16.666666666666664</v>
      </c>
      <c r="M1012" s="37">
        <f t="shared" si="34"/>
        <v>1.088888888888889</v>
      </c>
    </row>
    <row r="1013" spans="1:13" x14ac:dyDescent="0.2">
      <c r="A1013" s="36" t="s">
        <v>577</v>
      </c>
      <c r="B1013" s="38" t="s">
        <v>1568</v>
      </c>
      <c r="C1013" s="36">
        <v>-15.7370881462</v>
      </c>
      <c r="D1013" s="36">
        <v>130.90875482199999</v>
      </c>
      <c r="E1013" s="36">
        <v>273</v>
      </c>
      <c r="F1013" s="36">
        <v>12</v>
      </c>
      <c r="G1013" s="36">
        <v>2</v>
      </c>
      <c r="H1013" s="36">
        <v>1949</v>
      </c>
      <c r="I1013" s="36">
        <v>3.6</v>
      </c>
      <c r="J1013" s="36">
        <v>0.3</v>
      </c>
      <c r="K1013" s="36">
        <v>5</v>
      </c>
      <c r="L1013" s="37">
        <f t="shared" si="33"/>
        <v>16.666666666666664</v>
      </c>
      <c r="M1013" s="37">
        <f t="shared" si="34"/>
        <v>1.088888888888889</v>
      </c>
    </row>
    <row r="1014" spans="1:13" x14ac:dyDescent="0.2">
      <c r="A1014" s="36" t="s">
        <v>592</v>
      </c>
      <c r="B1014" s="38" t="s">
        <v>1568</v>
      </c>
      <c r="C1014" s="36">
        <v>-15.6845138864</v>
      </c>
      <c r="D1014" s="36">
        <v>130.99479167499999</v>
      </c>
      <c r="E1014" s="36">
        <v>266</v>
      </c>
      <c r="F1014" s="36">
        <v>13</v>
      </c>
      <c r="G1014" s="36">
        <v>2</v>
      </c>
      <c r="H1014" s="36">
        <v>1828</v>
      </c>
      <c r="I1014" s="36">
        <v>3.5</v>
      </c>
      <c r="J1014" s="36">
        <v>0.3</v>
      </c>
      <c r="K1014" s="36">
        <v>7</v>
      </c>
      <c r="L1014" s="37">
        <f t="shared" si="33"/>
        <v>15.384615384615385</v>
      </c>
      <c r="M1014" s="37">
        <f t="shared" si="34"/>
        <v>1.088888888888889</v>
      </c>
    </row>
    <row r="1015" spans="1:13" x14ac:dyDescent="0.2">
      <c r="A1015" s="36" t="s">
        <v>605</v>
      </c>
      <c r="B1015" s="38" t="s">
        <v>1568</v>
      </c>
      <c r="C1015" s="36">
        <v>-15.593087629699999</v>
      </c>
      <c r="D1015" s="36">
        <v>130.79836541700001</v>
      </c>
      <c r="E1015" s="36">
        <v>259</v>
      </c>
      <c r="F1015" s="36">
        <v>17</v>
      </c>
      <c r="G1015" s="36">
        <v>2</v>
      </c>
      <c r="H1015" s="36">
        <v>1669</v>
      </c>
      <c r="I1015" s="36">
        <v>2.9</v>
      </c>
      <c r="J1015" s="36">
        <v>0.2</v>
      </c>
      <c r="K1015" s="36">
        <v>8</v>
      </c>
      <c r="L1015" s="37">
        <f t="shared" si="33"/>
        <v>11.76470588235294</v>
      </c>
      <c r="M1015" s="37">
        <f t="shared" si="34"/>
        <v>1.088888888888889</v>
      </c>
    </row>
    <row r="1016" spans="1:13" x14ac:dyDescent="0.2">
      <c r="A1016" s="36" t="s">
        <v>608</v>
      </c>
      <c r="B1016" s="38" t="s">
        <v>1568</v>
      </c>
      <c r="C1016" s="36">
        <v>-15.592499996700001</v>
      </c>
      <c r="D1016" s="36">
        <v>130.66888889399999</v>
      </c>
      <c r="E1016" s="36">
        <v>230</v>
      </c>
      <c r="F1016" s="36">
        <v>11</v>
      </c>
      <c r="G1016" s="36">
        <v>2</v>
      </c>
      <c r="H1016" s="36">
        <v>2083</v>
      </c>
      <c r="I1016" s="36">
        <v>4.5</v>
      </c>
      <c r="J1016" s="36">
        <v>0.5</v>
      </c>
      <c r="K1016" s="36">
        <v>4</v>
      </c>
      <c r="L1016" s="37">
        <f t="shared" si="33"/>
        <v>18.181818181818183</v>
      </c>
      <c r="M1016" s="37">
        <f t="shared" si="34"/>
        <v>1.088888888888889</v>
      </c>
    </row>
    <row r="1017" spans="1:13" x14ac:dyDescent="0.2">
      <c r="A1017" s="36" t="s">
        <v>618</v>
      </c>
      <c r="B1017" s="38" t="s">
        <v>1568</v>
      </c>
      <c r="C1017" s="36">
        <v>-15.583055552199999</v>
      </c>
      <c r="D1017" s="36">
        <v>130.76583333900001</v>
      </c>
      <c r="E1017" s="36">
        <v>240</v>
      </c>
      <c r="F1017" s="36">
        <v>19</v>
      </c>
      <c r="G1017" s="36">
        <v>2</v>
      </c>
      <c r="H1017" s="36">
        <v>2553</v>
      </c>
      <c r="I1017" s="36">
        <v>3.5</v>
      </c>
      <c r="J1017" s="36">
        <v>0.2</v>
      </c>
      <c r="K1017" s="36">
        <v>8</v>
      </c>
      <c r="L1017" s="37">
        <f t="shared" si="33"/>
        <v>10.526315789473683</v>
      </c>
      <c r="M1017" s="37">
        <f t="shared" si="34"/>
        <v>1.088888888888889</v>
      </c>
    </row>
    <row r="1018" spans="1:13" x14ac:dyDescent="0.2">
      <c r="A1018" s="36" t="s">
        <v>625</v>
      </c>
      <c r="B1018" s="38" t="s">
        <v>1568</v>
      </c>
      <c r="C1018" s="36">
        <v>-15.5776984287</v>
      </c>
      <c r="D1018" s="36">
        <v>130.76797621599999</v>
      </c>
      <c r="E1018" s="36">
        <v>233</v>
      </c>
      <c r="F1018" s="36">
        <v>24</v>
      </c>
      <c r="G1018" s="36">
        <v>2</v>
      </c>
      <c r="H1018" s="36">
        <v>2284</v>
      </c>
      <c r="I1018" s="36">
        <v>2.2000000000000002</v>
      </c>
      <c r="J1018" s="36">
        <v>0.1</v>
      </c>
      <c r="K1018" s="36">
        <v>17</v>
      </c>
      <c r="L1018" s="37">
        <f t="shared" si="33"/>
        <v>8.3333333333333321</v>
      </c>
      <c r="M1018" s="37">
        <f t="shared" si="34"/>
        <v>1.088888888888889</v>
      </c>
    </row>
    <row r="1019" spans="1:13" x14ac:dyDescent="0.2">
      <c r="A1019" s="36" t="s">
        <v>633</v>
      </c>
      <c r="B1019" s="38" t="s">
        <v>1568</v>
      </c>
      <c r="C1019" s="36">
        <v>-15.569611134800001</v>
      </c>
      <c r="D1019" s="36">
        <v>130.68627781000001</v>
      </c>
      <c r="E1019" s="36">
        <v>227</v>
      </c>
      <c r="F1019" s="36">
        <v>12</v>
      </c>
      <c r="G1019" s="36">
        <v>2</v>
      </c>
      <c r="H1019" s="36">
        <v>1771</v>
      </c>
      <c r="I1019" s="36">
        <v>4.0999999999999996</v>
      </c>
      <c r="J1019" s="36">
        <v>0.5</v>
      </c>
      <c r="K1019" s="36">
        <v>4</v>
      </c>
      <c r="L1019" s="37">
        <f t="shared" si="33"/>
        <v>16.666666666666664</v>
      </c>
      <c r="M1019" s="37">
        <f t="shared" si="34"/>
        <v>1.088888888888889</v>
      </c>
    </row>
    <row r="1020" spans="1:13" x14ac:dyDescent="0.2">
      <c r="A1020" s="36" t="s">
        <v>639</v>
      </c>
      <c r="B1020" s="38" t="s">
        <v>1568</v>
      </c>
      <c r="C1020" s="36">
        <v>-15.5659166653</v>
      </c>
      <c r="D1020" s="36">
        <v>130.025361113</v>
      </c>
      <c r="E1020" s="36">
        <v>207</v>
      </c>
      <c r="F1020" s="36">
        <v>11</v>
      </c>
      <c r="G1020" s="36">
        <v>2</v>
      </c>
      <c r="H1020" s="36">
        <v>1769</v>
      </c>
      <c r="I1020" s="36">
        <v>4.3</v>
      </c>
      <c r="J1020" s="36">
        <v>0.5</v>
      </c>
      <c r="K1020" s="36">
        <v>5</v>
      </c>
      <c r="L1020" s="37">
        <f t="shared" si="33"/>
        <v>18.181818181818183</v>
      </c>
      <c r="M1020" s="37">
        <f t="shared" si="34"/>
        <v>1.088888888888889</v>
      </c>
    </row>
    <row r="1021" spans="1:13" x14ac:dyDescent="0.2">
      <c r="A1021" s="36" t="s">
        <v>653</v>
      </c>
      <c r="B1021" s="38" t="s">
        <v>1568</v>
      </c>
      <c r="C1021" s="36">
        <v>-15.534901961999999</v>
      </c>
      <c r="D1021" s="36">
        <v>130.05398692399999</v>
      </c>
      <c r="E1021" s="36">
        <v>204</v>
      </c>
      <c r="F1021" s="36">
        <v>25</v>
      </c>
      <c r="G1021" s="36">
        <v>2</v>
      </c>
      <c r="H1021" s="36">
        <v>2191</v>
      </c>
      <c r="I1021" s="36">
        <v>2.9</v>
      </c>
      <c r="J1021" s="36">
        <v>0.2</v>
      </c>
      <c r="K1021" s="36">
        <v>10</v>
      </c>
      <c r="L1021" s="37">
        <f t="shared" si="33"/>
        <v>8</v>
      </c>
      <c r="M1021" s="37">
        <f t="shared" si="34"/>
        <v>1.088888888888889</v>
      </c>
    </row>
    <row r="1022" spans="1:13" x14ac:dyDescent="0.2">
      <c r="A1022" s="36" t="s">
        <v>660</v>
      </c>
      <c r="B1022" s="38" t="s">
        <v>1568</v>
      </c>
      <c r="C1022" s="36">
        <v>-15.525802472900001</v>
      </c>
      <c r="D1022" s="36">
        <v>130.900524706</v>
      </c>
      <c r="E1022" s="36">
        <v>281</v>
      </c>
      <c r="F1022" s="36">
        <v>18</v>
      </c>
      <c r="G1022" s="36">
        <v>2</v>
      </c>
      <c r="H1022" s="36">
        <v>1219</v>
      </c>
      <c r="I1022" s="36">
        <v>1.6</v>
      </c>
      <c r="J1022" s="36">
        <v>0.1</v>
      </c>
      <c r="K1022" s="36">
        <v>14</v>
      </c>
      <c r="L1022" s="37">
        <f t="shared" si="33"/>
        <v>11.111111111111111</v>
      </c>
      <c r="M1022" s="37">
        <f t="shared" si="34"/>
        <v>1.088888888888889</v>
      </c>
    </row>
    <row r="1023" spans="1:13" x14ac:dyDescent="0.2">
      <c r="A1023" s="36" t="s">
        <v>667</v>
      </c>
      <c r="B1023" s="38" t="s">
        <v>1568</v>
      </c>
      <c r="C1023" s="36">
        <v>-15.5122222183</v>
      </c>
      <c r="D1023" s="36">
        <v>130.93333334100001</v>
      </c>
      <c r="E1023" s="36">
        <v>260</v>
      </c>
      <c r="F1023" s="36">
        <v>13</v>
      </c>
      <c r="G1023" s="36">
        <v>2</v>
      </c>
      <c r="H1023" s="36">
        <v>1255</v>
      </c>
      <c r="I1023" s="36">
        <v>2.5</v>
      </c>
      <c r="J1023" s="36">
        <v>0.2</v>
      </c>
      <c r="K1023" s="36">
        <v>8</v>
      </c>
      <c r="L1023" s="37">
        <f t="shared" si="33"/>
        <v>15.384615384615385</v>
      </c>
      <c r="M1023" s="37">
        <f t="shared" si="34"/>
        <v>1.088888888888889</v>
      </c>
    </row>
    <row r="1024" spans="1:13" x14ac:dyDescent="0.2">
      <c r="A1024" s="36" t="s">
        <v>668</v>
      </c>
      <c r="B1024" s="38" t="s">
        <v>1568</v>
      </c>
      <c r="C1024" s="36">
        <v>-15.5122222183</v>
      </c>
      <c r="D1024" s="36">
        <v>130.939583341</v>
      </c>
      <c r="E1024" s="36">
        <v>251</v>
      </c>
      <c r="F1024" s="36">
        <v>10</v>
      </c>
      <c r="G1024" s="36">
        <v>2</v>
      </c>
      <c r="H1024" s="36">
        <v>1499</v>
      </c>
      <c r="I1024" s="36">
        <v>3.1</v>
      </c>
      <c r="J1024" s="36">
        <v>0.3</v>
      </c>
      <c r="K1024" s="36">
        <v>5</v>
      </c>
      <c r="L1024" s="37">
        <f t="shared" si="33"/>
        <v>20</v>
      </c>
      <c r="M1024" s="37">
        <f t="shared" si="34"/>
        <v>1.088888888888889</v>
      </c>
    </row>
    <row r="1025" spans="1:13" x14ac:dyDescent="0.2">
      <c r="A1025" s="36" t="s">
        <v>671</v>
      </c>
      <c r="B1025" s="38" t="s">
        <v>1568</v>
      </c>
      <c r="C1025" s="36">
        <v>-15.5108333294</v>
      </c>
      <c r="D1025" s="36">
        <v>130.946666674</v>
      </c>
      <c r="E1025" s="36">
        <v>250</v>
      </c>
      <c r="F1025" s="36">
        <v>10</v>
      </c>
      <c r="G1025" s="36">
        <v>2</v>
      </c>
      <c r="H1025" s="36">
        <v>1041</v>
      </c>
      <c r="I1025" s="36">
        <v>3.2</v>
      </c>
      <c r="J1025" s="36">
        <v>0.5</v>
      </c>
      <c r="K1025" s="36">
        <v>5</v>
      </c>
      <c r="L1025" s="37">
        <f t="shared" si="33"/>
        <v>20</v>
      </c>
      <c r="M1025" s="37">
        <f t="shared" si="34"/>
        <v>1.088888888888889</v>
      </c>
    </row>
    <row r="1026" spans="1:13" x14ac:dyDescent="0.2">
      <c r="A1026" s="36" t="s">
        <v>675</v>
      </c>
      <c r="B1026" s="38" t="s">
        <v>1568</v>
      </c>
      <c r="C1026" s="36">
        <v>-15.503055551599999</v>
      </c>
      <c r="D1026" s="36">
        <v>130.811712992</v>
      </c>
      <c r="E1026" s="36">
        <v>229</v>
      </c>
      <c r="F1026" s="36">
        <v>22</v>
      </c>
      <c r="G1026" s="36">
        <v>2</v>
      </c>
      <c r="H1026" s="36">
        <v>1431</v>
      </c>
      <c r="I1026" s="36">
        <v>1.9</v>
      </c>
      <c r="J1026" s="36">
        <v>0.1</v>
      </c>
      <c r="K1026" s="36">
        <v>14</v>
      </c>
      <c r="L1026" s="37">
        <f t="shared" si="33"/>
        <v>9.0909090909090917</v>
      </c>
      <c r="M1026" s="37">
        <f t="shared" si="34"/>
        <v>1.088888888888889</v>
      </c>
    </row>
    <row r="1027" spans="1:13" x14ac:dyDescent="0.2">
      <c r="A1027" s="36" t="s">
        <v>676</v>
      </c>
      <c r="B1027" s="38" t="s">
        <v>1568</v>
      </c>
      <c r="C1027" s="36">
        <v>-15.503055551599999</v>
      </c>
      <c r="D1027" s="36">
        <v>130.941481466</v>
      </c>
      <c r="E1027" s="36">
        <v>251</v>
      </c>
      <c r="F1027" s="36">
        <v>19</v>
      </c>
      <c r="G1027" s="36">
        <v>2</v>
      </c>
      <c r="H1027" s="36">
        <v>1099</v>
      </c>
      <c r="I1027" s="36">
        <v>2.2000000000000002</v>
      </c>
      <c r="J1027" s="36">
        <v>0.2</v>
      </c>
      <c r="K1027" s="36">
        <v>9</v>
      </c>
      <c r="L1027" s="37">
        <f t="shared" si="33"/>
        <v>10.526315789473683</v>
      </c>
      <c r="M1027" s="37">
        <f t="shared" si="34"/>
        <v>1.088888888888889</v>
      </c>
    </row>
    <row r="1028" spans="1:13" x14ac:dyDescent="0.2">
      <c r="A1028" s="36" t="s">
        <v>679</v>
      </c>
      <c r="B1028" s="38" t="s">
        <v>1568</v>
      </c>
      <c r="C1028" s="36">
        <v>-15.50146825</v>
      </c>
      <c r="D1028" s="36">
        <v>130.889246039</v>
      </c>
      <c r="E1028" s="36">
        <v>278</v>
      </c>
      <c r="F1028" s="36">
        <v>21</v>
      </c>
      <c r="G1028" s="36">
        <v>2</v>
      </c>
      <c r="H1028" s="36">
        <v>2508</v>
      </c>
      <c r="I1028" s="36">
        <v>3.6</v>
      </c>
      <c r="J1028" s="36">
        <v>0.3</v>
      </c>
      <c r="K1028" s="36">
        <v>9</v>
      </c>
      <c r="L1028" s="37">
        <f t="shared" si="33"/>
        <v>9.5238095238095237</v>
      </c>
      <c r="M1028" s="37">
        <f t="shared" si="34"/>
        <v>1.088888888888889</v>
      </c>
    </row>
    <row r="1029" spans="1:13" x14ac:dyDescent="0.2">
      <c r="A1029" s="36" t="s">
        <v>681</v>
      </c>
      <c r="B1029" s="38" t="s">
        <v>1568</v>
      </c>
      <c r="C1029" s="36">
        <v>-15.500320498400001</v>
      </c>
      <c r="D1029" s="36">
        <v>130.900042732</v>
      </c>
      <c r="E1029" s="36">
        <v>269</v>
      </c>
      <c r="F1029" s="36">
        <v>23</v>
      </c>
      <c r="G1029" s="36">
        <v>2</v>
      </c>
      <c r="H1029" s="36">
        <v>2166</v>
      </c>
      <c r="I1029" s="36">
        <v>3.3</v>
      </c>
      <c r="J1029" s="36">
        <v>0.3</v>
      </c>
      <c r="K1029" s="36">
        <v>9</v>
      </c>
      <c r="L1029" s="37">
        <f t="shared" si="33"/>
        <v>8.695652173913043</v>
      </c>
      <c r="M1029" s="37">
        <f t="shared" si="34"/>
        <v>1.088888888888889</v>
      </c>
    </row>
    <row r="1030" spans="1:13" x14ac:dyDescent="0.2">
      <c r="A1030" s="36" t="s">
        <v>682</v>
      </c>
      <c r="B1030" s="38" t="s">
        <v>1568</v>
      </c>
      <c r="C1030" s="36">
        <v>-15.498958329300001</v>
      </c>
      <c r="D1030" s="36">
        <v>130.88090278499999</v>
      </c>
      <c r="E1030" s="36">
        <v>238</v>
      </c>
      <c r="F1030" s="36">
        <v>19</v>
      </c>
      <c r="G1030" s="36">
        <v>2</v>
      </c>
      <c r="H1030" s="36">
        <v>1374</v>
      </c>
      <c r="I1030" s="36">
        <v>2.2000000000000002</v>
      </c>
      <c r="J1030" s="36">
        <v>0.2</v>
      </c>
      <c r="K1030" s="36">
        <v>10</v>
      </c>
      <c r="L1030" s="37">
        <f t="shared" si="33"/>
        <v>10.526315789473683</v>
      </c>
      <c r="M1030" s="37">
        <f t="shared" si="34"/>
        <v>1.088888888888889</v>
      </c>
    </row>
    <row r="1031" spans="1:13" x14ac:dyDescent="0.2">
      <c r="A1031" s="36" t="s">
        <v>688</v>
      </c>
      <c r="B1031" s="38" t="s">
        <v>1568</v>
      </c>
      <c r="C1031" s="36">
        <v>-15.4955074694</v>
      </c>
      <c r="D1031" s="36">
        <v>130.946159201</v>
      </c>
      <c r="E1031" s="36">
        <v>259</v>
      </c>
      <c r="F1031" s="36">
        <v>18</v>
      </c>
      <c r="G1031" s="36">
        <v>2</v>
      </c>
      <c r="H1031" s="36">
        <v>1946</v>
      </c>
      <c r="I1031" s="36">
        <v>2</v>
      </c>
      <c r="J1031" s="36">
        <v>0.1</v>
      </c>
      <c r="K1031" s="36">
        <v>17</v>
      </c>
      <c r="L1031" s="37">
        <f t="shared" si="33"/>
        <v>11.111111111111111</v>
      </c>
      <c r="M1031" s="37">
        <f t="shared" si="34"/>
        <v>1.088888888888889</v>
      </c>
    </row>
    <row r="1032" spans="1:13" x14ac:dyDescent="0.2">
      <c r="A1032" s="36" t="s">
        <v>691</v>
      </c>
      <c r="B1032" s="38" t="s">
        <v>1568</v>
      </c>
      <c r="C1032" s="36">
        <v>-15.4938888848</v>
      </c>
      <c r="D1032" s="36">
        <v>130.89731479899999</v>
      </c>
      <c r="E1032" s="36">
        <v>261</v>
      </c>
      <c r="F1032" s="36">
        <v>13</v>
      </c>
      <c r="G1032" s="36">
        <v>2</v>
      </c>
      <c r="H1032" s="36">
        <v>1834</v>
      </c>
      <c r="I1032" s="36">
        <v>3.3</v>
      </c>
      <c r="J1032" s="36">
        <v>0.3</v>
      </c>
      <c r="K1032" s="36">
        <v>7</v>
      </c>
      <c r="L1032" s="37">
        <f t="shared" si="33"/>
        <v>15.384615384615385</v>
      </c>
      <c r="M1032" s="37">
        <f t="shared" si="34"/>
        <v>1.088888888888889</v>
      </c>
    </row>
    <row r="1033" spans="1:13" x14ac:dyDescent="0.2">
      <c r="A1033" s="36" t="s">
        <v>698</v>
      </c>
      <c r="B1033" s="38" t="s">
        <v>1568</v>
      </c>
      <c r="C1033" s="36">
        <v>-15.489722218100001</v>
      </c>
      <c r="D1033" s="36">
        <v>130.917361118</v>
      </c>
      <c r="E1033" s="36">
        <v>267</v>
      </c>
      <c r="F1033" s="36">
        <v>18</v>
      </c>
      <c r="G1033" s="36">
        <v>2</v>
      </c>
      <c r="H1033" s="36">
        <v>1189</v>
      </c>
      <c r="I1033" s="36">
        <v>2</v>
      </c>
      <c r="J1033" s="36">
        <v>0.2</v>
      </c>
      <c r="K1033" s="36">
        <v>9</v>
      </c>
      <c r="L1033" s="37">
        <f t="shared" si="33"/>
        <v>11.111111111111111</v>
      </c>
      <c r="M1033" s="37">
        <f t="shared" si="34"/>
        <v>1.088888888888889</v>
      </c>
    </row>
    <row r="1034" spans="1:13" x14ac:dyDescent="0.2">
      <c r="A1034" s="36" t="s">
        <v>701</v>
      </c>
      <c r="B1034" s="38" t="s">
        <v>1568</v>
      </c>
      <c r="C1034" s="36">
        <v>-15.4888888848</v>
      </c>
      <c r="D1034" s="36">
        <v>130.939259244</v>
      </c>
      <c r="E1034" s="36">
        <v>271</v>
      </c>
      <c r="F1034" s="36">
        <v>24</v>
      </c>
      <c r="G1034" s="36">
        <v>2</v>
      </c>
      <c r="H1034" s="36">
        <v>2041</v>
      </c>
      <c r="I1034" s="36">
        <v>1.9</v>
      </c>
      <c r="J1034" s="36">
        <v>0.1</v>
      </c>
      <c r="K1034" s="36">
        <v>22</v>
      </c>
      <c r="L1034" s="37">
        <f t="shared" ref="L1034:L1097" si="35">G1034/F1034*100</f>
        <v>8.3333333333333321</v>
      </c>
      <c r="M1034" s="37">
        <f t="shared" ref="M1034:M1097" si="36">G1034*9.8*250/3600*80%</f>
        <v>1.088888888888889</v>
      </c>
    </row>
    <row r="1035" spans="1:13" x14ac:dyDescent="0.2">
      <c r="A1035" s="36" t="s">
        <v>715</v>
      </c>
      <c r="B1035" s="38" t="s">
        <v>1568</v>
      </c>
      <c r="C1035" s="36">
        <v>-15.4721913613</v>
      </c>
      <c r="D1035" s="36">
        <v>130.995308642</v>
      </c>
      <c r="E1035" s="36">
        <v>259</v>
      </c>
      <c r="F1035" s="36">
        <v>12</v>
      </c>
      <c r="G1035" s="36">
        <v>2</v>
      </c>
      <c r="H1035" s="36">
        <v>2326</v>
      </c>
      <c r="I1035" s="36">
        <v>5.3</v>
      </c>
      <c r="J1035" s="36">
        <v>0.6</v>
      </c>
      <c r="K1035" s="36">
        <v>4</v>
      </c>
      <c r="L1035" s="37">
        <f t="shared" si="35"/>
        <v>16.666666666666664</v>
      </c>
      <c r="M1035" s="37">
        <f t="shared" si="36"/>
        <v>1.088888888888889</v>
      </c>
    </row>
    <row r="1036" spans="1:13" x14ac:dyDescent="0.2">
      <c r="A1036" s="36" t="s">
        <v>718</v>
      </c>
      <c r="B1036" s="38" t="s">
        <v>1568</v>
      </c>
      <c r="C1036" s="36">
        <v>-15.469166662399999</v>
      </c>
      <c r="D1036" s="36">
        <v>130.99324077099999</v>
      </c>
      <c r="E1036" s="36">
        <v>261</v>
      </c>
      <c r="F1036" s="36">
        <v>12</v>
      </c>
      <c r="G1036" s="36">
        <v>2</v>
      </c>
      <c r="H1036" s="36">
        <v>1891</v>
      </c>
      <c r="I1036" s="36">
        <v>4.8</v>
      </c>
      <c r="J1036" s="36">
        <v>0.6</v>
      </c>
      <c r="K1036" s="36">
        <v>4</v>
      </c>
      <c r="L1036" s="37">
        <f t="shared" si="35"/>
        <v>16.666666666666664</v>
      </c>
      <c r="M1036" s="37">
        <f t="shared" si="36"/>
        <v>1.088888888888889</v>
      </c>
    </row>
    <row r="1037" spans="1:13" x14ac:dyDescent="0.2">
      <c r="A1037" s="36" t="s">
        <v>721</v>
      </c>
      <c r="B1037" s="38" t="s">
        <v>1568</v>
      </c>
      <c r="C1037" s="36">
        <v>-15.4566666623</v>
      </c>
      <c r="D1037" s="36">
        <v>130.106666668</v>
      </c>
      <c r="E1037" s="36">
        <v>240</v>
      </c>
      <c r="F1037" s="36">
        <v>11</v>
      </c>
      <c r="G1037" s="36">
        <v>2</v>
      </c>
      <c r="H1037" s="36">
        <v>1523</v>
      </c>
      <c r="I1037" s="36">
        <v>3.8</v>
      </c>
      <c r="J1037" s="36">
        <v>0.5</v>
      </c>
      <c r="K1037" s="36">
        <v>5</v>
      </c>
      <c r="L1037" s="37">
        <f t="shared" si="35"/>
        <v>18.181818181818183</v>
      </c>
      <c r="M1037" s="37">
        <f t="shared" si="36"/>
        <v>1.088888888888889</v>
      </c>
    </row>
    <row r="1038" spans="1:13" x14ac:dyDescent="0.2">
      <c r="A1038" s="36" t="s">
        <v>735</v>
      </c>
      <c r="B1038" s="38" t="s">
        <v>1568</v>
      </c>
      <c r="C1038" s="36">
        <v>-15.3524999948</v>
      </c>
      <c r="D1038" s="36">
        <v>130.21263889100001</v>
      </c>
      <c r="E1038" s="36">
        <v>226</v>
      </c>
      <c r="F1038" s="36">
        <v>11</v>
      </c>
      <c r="G1038" s="36">
        <v>2</v>
      </c>
      <c r="H1038" s="36">
        <v>2254</v>
      </c>
      <c r="I1038" s="36">
        <v>6.2</v>
      </c>
      <c r="J1038" s="36">
        <v>0.9</v>
      </c>
      <c r="K1038" s="36">
        <v>3</v>
      </c>
      <c r="L1038" s="37">
        <f t="shared" si="35"/>
        <v>18.181818181818183</v>
      </c>
      <c r="M1038" s="37">
        <f t="shared" si="36"/>
        <v>1.088888888888889</v>
      </c>
    </row>
    <row r="1039" spans="1:13" x14ac:dyDescent="0.2">
      <c r="A1039" s="36" t="s">
        <v>753</v>
      </c>
      <c r="B1039" s="38" t="s">
        <v>1568</v>
      </c>
      <c r="C1039" s="36">
        <v>-15.3217676744</v>
      </c>
      <c r="D1039" s="36">
        <v>130.29434343400001</v>
      </c>
      <c r="E1039" s="36">
        <v>268</v>
      </c>
      <c r="F1039" s="36">
        <v>11</v>
      </c>
      <c r="G1039" s="36">
        <v>2</v>
      </c>
      <c r="H1039" s="36">
        <v>1837</v>
      </c>
      <c r="I1039" s="36">
        <v>5</v>
      </c>
      <c r="J1039" s="36">
        <v>0.7</v>
      </c>
      <c r="K1039" s="36">
        <v>4</v>
      </c>
      <c r="L1039" s="37">
        <f t="shared" si="35"/>
        <v>18.181818181818183</v>
      </c>
      <c r="M1039" s="37">
        <f t="shared" si="36"/>
        <v>1.088888888888889</v>
      </c>
    </row>
    <row r="1040" spans="1:13" x14ac:dyDescent="0.2">
      <c r="A1040" s="36" t="s">
        <v>771</v>
      </c>
      <c r="B1040" s="38" t="s">
        <v>1568</v>
      </c>
      <c r="C1040" s="36">
        <v>-15.286587300400001</v>
      </c>
      <c r="D1040" s="36">
        <v>130.019801583</v>
      </c>
      <c r="E1040" s="36">
        <v>258</v>
      </c>
      <c r="F1040" s="36">
        <v>12</v>
      </c>
      <c r="G1040" s="36">
        <v>2</v>
      </c>
      <c r="H1040" s="36">
        <v>1897</v>
      </c>
      <c r="I1040" s="36">
        <v>3.5</v>
      </c>
      <c r="J1040" s="36">
        <v>0.3</v>
      </c>
      <c r="K1040" s="36">
        <v>7</v>
      </c>
      <c r="L1040" s="37">
        <f t="shared" si="35"/>
        <v>16.666666666666664</v>
      </c>
      <c r="M1040" s="37">
        <f t="shared" si="36"/>
        <v>1.088888888888889</v>
      </c>
    </row>
    <row r="1041" spans="1:13" x14ac:dyDescent="0.2">
      <c r="A1041" s="36" t="s">
        <v>772</v>
      </c>
      <c r="B1041" s="38" t="s">
        <v>1568</v>
      </c>
      <c r="C1041" s="36">
        <v>-15.284074073999999</v>
      </c>
      <c r="D1041" s="36">
        <v>130.31379630399999</v>
      </c>
      <c r="E1041" s="36">
        <v>269</v>
      </c>
      <c r="F1041" s="36">
        <v>34</v>
      </c>
      <c r="G1041" s="36">
        <v>2</v>
      </c>
      <c r="H1041" s="36">
        <v>913</v>
      </c>
      <c r="I1041" s="36">
        <v>1</v>
      </c>
      <c r="J1041" s="36">
        <v>0.1</v>
      </c>
      <c r="K1041" s="36">
        <v>32</v>
      </c>
      <c r="L1041" s="37">
        <f t="shared" si="35"/>
        <v>5.8823529411764701</v>
      </c>
      <c r="M1041" s="37">
        <f t="shared" si="36"/>
        <v>1.088888888888889</v>
      </c>
    </row>
    <row r="1042" spans="1:13" x14ac:dyDescent="0.2">
      <c r="A1042" s="36" t="s">
        <v>773</v>
      </c>
      <c r="B1042" s="38" t="s">
        <v>1568</v>
      </c>
      <c r="C1042" s="36">
        <v>-15.283888883199999</v>
      </c>
      <c r="D1042" s="36">
        <v>130.017847222</v>
      </c>
      <c r="E1042" s="36">
        <v>259</v>
      </c>
      <c r="F1042" s="36">
        <v>11</v>
      </c>
      <c r="G1042" s="36">
        <v>2</v>
      </c>
      <c r="H1042" s="36">
        <v>1893</v>
      </c>
      <c r="I1042" s="36">
        <v>4</v>
      </c>
      <c r="J1042" s="36">
        <v>0.4</v>
      </c>
      <c r="K1042" s="36">
        <v>5</v>
      </c>
      <c r="L1042" s="37">
        <f t="shared" si="35"/>
        <v>18.181818181818183</v>
      </c>
      <c r="M1042" s="37">
        <f t="shared" si="36"/>
        <v>1.088888888888889</v>
      </c>
    </row>
    <row r="1043" spans="1:13" x14ac:dyDescent="0.2">
      <c r="A1043" s="36" t="s">
        <v>781</v>
      </c>
      <c r="B1043" s="38" t="s">
        <v>1568</v>
      </c>
      <c r="C1043" s="36">
        <v>-15.274722216400001</v>
      </c>
      <c r="D1043" s="36">
        <v>130.00009259300001</v>
      </c>
      <c r="E1043" s="36">
        <v>259</v>
      </c>
      <c r="F1043" s="36">
        <v>11</v>
      </c>
      <c r="G1043" s="36">
        <v>2</v>
      </c>
      <c r="H1043" s="36">
        <v>1648</v>
      </c>
      <c r="I1043" s="36">
        <v>3.5</v>
      </c>
      <c r="J1043" s="36">
        <v>0.4</v>
      </c>
      <c r="K1043" s="36">
        <v>6</v>
      </c>
      <c r="L1043" s="37">
        <f t="shared" si="35"/>
        <v>18.181818181818183</v>
      </c>
      <c r="M1043" s="37">
        <f t="shared" si="36"/>
        <v>1.088888888888889</v>
      </c>
    </row>
    <row r="1044" spans="1:13" x14ac:dyDescent="0.2">
      <c r="A1044" s="36" t="s">
        <v>782</v>
      </c>
      <c r="B1044" s="38" t="s">
        <v>1568</v>
      </c>
      <c r="C1044" s="36">
        <v>-15.274523801300001</v>
      </c>
      <c r="D1044" s="36">
        <v>130.01833333299999</v>
      </c>
      <c r="E1044" s="36">
        <v>258</v>
      </c>
      <c r="F1044" s="36">
        <v>12</v>
      </c>
      <c r="G1044" s="36">
        <v>2</v>
      </c>
      <c r="H1044" s="36">
        <v>2020</v>
      </c>
      <c r="I1044" s="36">
        <v>4.2</v>
      </c>
      <c r="J1044" s="36">
        <v>0.4</v>
      </c>
      <c r="K1044" s="36">
        <v>4</v>
      </c>
      <c r="L1044" s="37">
        <f t="shared" si="35"/>
        <v>16.666666666666664</v>
      </c>
      <c r="M1044" s="37">
        <f t="shared" si="36"/>
        <v>1.088888888888889</v>
      </c>
    </row>
    <row r="1045" spans="1:13" x14ac:dyDescent="0.2">
      <c r="A1045" s="36" t="s">
        <v>784</v>
      </c>
      <c r="B1045" s="38" t="s">
        <v>1568</v>
      </c>
      <c r="C1045" s="36">
        <v>-15.2738888831</v>
      </c>
      <c r="D1045" s="36">
        <v>130.01756944499999</v>
      </c>
      <c r="E1045" s="36">
        <v>261</v>
      </c>
      <c r="F1045" s="36">
        <v>14</v>
      </c>
      <c r="G1045" s="36">
        <v>2</v>
      </c>
      <c r="H1045" s="36">
        <v>2013</v>
      </c>
      <c r="I1045" s="36">
        <v>4.0999999999999996</v>
      </c>
      <c r="J1045" s="36">
        <v>0.4</v>
      </c>
      <c r="K1045" s="36">
        <v>5</v>
      </c>
      <c r="L1045" s="37">
        <f t="shared" si="35"/>
        <v>14.285714285714285</v>
      </c>
      <c r="M1045" s="37">
        <f t="shared" si="36"/>
        <v>1.088888888888889</v>
      </c>
    </row>
    <row r="1046" spans="1:13" x14ac:dyDescent="0.2">
      <c r="A1046" s="36" t="s">
        <v>808</v>
      </c>
      <c r="B1046" s="38" t="s">
        <v>1568</v>
      </c>
      <c r="C1046" s="36">
        <v>-15.2552083274</v>
      </c>
      <c r="D1046" s="36">
        <v>130.02965277800001</v>
      </c>
      <c r="E1046" s="36">
        <v>259</v>
      </c>
      <c r="F1046" s="36">
        <v>17</v>
      </c>
      <c r="G1046" s="36">
        <v>2</v>
      </c>
      <c r="H1046" s="36">
        <v>2050</v>
      </c>
      <c r="I1046" s="36">
        <v>2.2999999999999998</v>
      </c>
      <c r="J1046" s="36">
        <v>0.1</v>
      </c>
      <c r="K1046" s="36">
        <v>19</v>
      </c>
      <c r="L1046" s="37">
        <f t="shared" si="35"/>
        <v>11.76470588235294</v>
      </c>
      <c r="M1046" s="37">
        <f t="shared" si="36"/>
        <v>1.088888888888889</v>
      </c>
    </row>
    <row r="1047" spans="1:13" x14ac:dyDescent="0.2">
      <c r="A1047" s="36" t="s">
        <v>852</v>
      </c>
      <c r="B1047" s="38" t="s">
        <v>1568</v>
      </c>
      <c r="C1047" s="36">
        <v>-15.231805549400001</v>
      </c>
      <c r="D1047" s="36">
        <v>130.03722222299999</v>
      </c>
      <c r="E1047" s="36">
        <v>249</v>
      </c>
      <c r="F1047" s="36">
        <v>16</v>
      </c>
      <c r="G1047" s="36">
        <v>2</v>
      </c>
      <c r="H1047" s="36">
        <v>1924</v>
      </c>
      <c r="I1047" s="36">
        <v>3.4</v>
      </c>
      <c r="J1047" s="36">
        <v>0.3</v>
      </c>
      <c r="K1047" s="36">
        <v>8</v>
      </c>
      <c r="L1047" s="37">
        <f t="shared" si="35"/>
        <v>12.5</v>
      </c>
      <c r="M1047" s="37">
        <f t="shared" si="36"/>
        <v>1.088888888888889</v>
      </c>
    </row>
    <row r="1048" spans="1:13" x14ac:dyDescent="0.2">
      <c r="A1048" s="36" t="s">
        <v>854</v>
      </c>
      <c r="B1048" s="38" t="s">
        <v>1568</v>
      </c>
      <c r="C1048" s="36">
        <v>-15.231587297000001</v>
      </c>
      <c r="D1048" s="36">
        <v>130.03186508100001</v>
      </c>
      <c r="E1048" s="36">
        <v>262</v>
      </c>
      <c r="F1048" s="36">
        <v>12</v>
      </c>
      <c r="G1048" s="36">
        <v>2</v>
      </c>
      <c r="H1048" s="36">
        <v>1837</v>
      </c>
      <c r="I1048" s="36">
        <v>4.3</v>
      </c>
      <c r="J1048" s="36">
        <v>0.5</v>
      </c>
      <c r="K1048" s="36">
        <v>5</v>
      </c>
      <c r="L1048" s="37">
        <f t="shared" si="35"/>
        <v>16.666666666666664</v>
      </c>
      <c r="M1048" s="37">
        <f t="shared" si="36"/>
        <v>1.088888888888889</v>
      </c>
    </row>
    <row r="1049" spans="1:13" x14ac:dyDescent="0.2">
      <c r="A1049" s="36" t="s">
        <v>885</v>
      </c>
      <c r="B1049" s="38" t="s">
        <v>1568</v>
      </c>
      <c r="C1049" s="36">
        <v>-15.2183333271</v>
      </c>
      <c r="D1049" s="36">
        <v>130.02097222200001</v>
      </c>
      <c r="E1049" s="36">
        <v>261</v>
      </c>
      <c r="F1049" s="36">
        <v>15</v>
      </c>
      <c r="G1049" s="36">
        <v>2</v>
      </c>
      <c r="H1049" s="36">
        <v>2320</v>
      </c>
      <c r="I1049" s="36">
        <v>3.9</v>
      </c>
      <c r="J1049" s="36">
        <v>0.3</v>
      </c>
      <c r="K1049" s="36">
        <v>7</v>
      </c>
      <c r="L1049" s="37">
        <f t="shared" si="35"/>
        <v>13.333333333333334</v>
      </c>
      <c r="M1049" s="37">
        <f t="shared" si="36"/>
        <v>1.088888888888889</v>
      </c>
    </row>
    <row r="1050" spans="1:13" x14ac:dyDescent="0.2">
      <c r="A1050" s="36" t="s">
        <v>887</v>
      </c>
      <c r="B1050" s="38" t="s">
        <v>1568</v>
      </c>
      <c r="C1050" s="36">
        <v>-15.216736104800001</v>
      </c>
      <c r="D1050" s="36">
        <v>130.018263889</v>
      </c>
      <c r="E1050" s="36">
        <v>259</v>
      </c>
      <c r="F1050" s="36">
        <v>12</v>
      </c>
      <c r="G1050" s="36">
        <v>2</v>
      </c>
      <c r="H1050" s="36">
        <v>1835</v>
      </c>
      <c r="I1050" s="36">
        <v>2.7</v>
      </c>
      <c r="J1050" s="36">
        <v>0.2</v>
      </c>
      <c r="K1050" s="36">
        <v>8</v>
      </c>
      <c r="L1050" s="37">
        <f t="shared" si="35"/>
        <v>16.666666666666664</v>
      </c>
      <c r="M1050" s="37">
        <f t="shared" si="36"/>
        <v>1.088888888888889</v>
      </c>
    </row>
    <row r="1051" spans="1:13" x14ac:dyDescent="0.2">
      <c r="A1051" s="36" t="s">
        <v>899</v>
      </c>
      <c r="B1051" s="38" t="s">
        <v>1568</v>
      </c>
      <c r="C1051" s="36">
        <v>-15.2066666603</v>
      </c>
      <c r="D1051" s="36">
        <v>130.000833333</v>
      </c>
      <c r="E1051" s="36">
        <v>270</v>
      </c>
      <c r="F1051" s="36">
        <v>10</v>
      </c>
      <c r="G1051" s="36">
        <v>2</v>
      </c>
      <c r="H1051" s="36">
        <v>1377</v>
      </c>
      <c r="I1051" s="36">
        <v>4.0999999999999996</v>
      </c>
      <c r="J1051" s="36">
        <v>0.6</v>
      </c>
      <c r="K1051" s="36">
        <v>4</v>
      </c>
      <c r="L1051" s="37">
        <f t="shared" si="35"/>
        <v>20</v>
      </c>
      <c r="M1051" s="37">
        <f t="shared" si="36"/>
        <v>1.088888888888889</v>
      </c>
    </row>
    <row r="1052" spans="1:13" x14ac:dyDescent="0.2">
      <c r="A1052" s="36" t="s">
        <v>923</v>
      </c>
      <c r="B1052" s="38" t="s">
        <v>1568</v>
      </c>
      <c r="C1052" s="36">
        <v>-15.171990731299999</v>
      </c>
      <c r="D1052" s="36">
        <v>130.488287044</v>
      </c>
      <c r="E1052" s="36">
        <v>299</v>
      </c>
      <c r="F1052" s="36">
        <v>26</v>
      </c>
      <c r="G1052" s="36">
        <v>2</v>
      </c>
      <c r="H1052" s="36">
        <v>3120</v>
      </c>
      <c r="I1052" s="36">
        <v>4</v>
      </c>
      <c r="J1052" s="36">
        <v>0.3</v>
      </c>
      <c r="K1052" s="36">
        <v>9</v>
      </c>
      <c r="L1052" s="37">
        <f t="shared" si="35"/>
        <v>7.6923076923076925</v>
      </c>
      <c r="M1052" s="37">
        <f t="shared" si="36"/>
        <v>1.088888888888889</v>
      </c>
    </row>
    <row r="1053" spans="1:13" x14ac:dyDescent="0.2">
      <c r="A1053" s="36" t="s">
        <v>944</v>
      </c>
      <c r="B1053" s="38" t="s">
        <v>1568</v>
      </c>
      <c r="C1053" s="36">
        <v>-15.149043199299999</v>
      </c>
      <c r="D1053" s="36">
        <v>130.48626543200001</v>
      </c>
      <c r="E1053" s="36">
        <v>278</v>
      </c>
      <c r="F1053" s="36">
        <v>29</v>
      </c>
      <c r="G1053" s="36">
        <v>2</v>
      </c>
      <c r="H1053" s="36">
        <v>1009</v>
      </c>
      <c r="I1053" s="36">
        <v>1.3</v>
      </c>
      <c r="J1053" s="36">
        <v>0.1</v>
      </c>
      <c r="K1053" s="36">
        <v>21</v>
      </c>
      <c r="L1053" s="37">
        <f t="shared" si="35"/>
        <v>6.8965517241379306</v>
      </c>
      <c r="M1053" s="37">
        <f t="shared" si="36"/>
        <v>1.088888888888889</v>
      </c>
    </row>
    <row r="1054" spans="1:13" x14ac:dyDescent="0.2">
      <c r="A1054" s="36" t="s">
        <v>958</v>
      </c>
      <c r="B1054" s="38" t="s">
        <v>1568</v>
      </c>
      <c r="C1054" s="36">
        <v>-15.1328571359</v>
      </c>
      <c r="D1054" s="36">
        <v>130.534087306</v>
      </c>
      <c r="E1054" s="36">
        <v>277</v>
      </c>
      <c r="F1054" s="36">
        <v>18</v>
      </c>
      <c r="G1054" s="36">
        <v>2</v>
      </c>
      <c r="H1054" s="36">
        <v>2630</v>
      </c>
      <c r="I1054" s="36">
        <v>3.9</v>
      </c>
      <c r="J1054" s="36">
        <v>0.3</v>
      </c>
      <c r="K1054" s="36">
        <v>8</v>
      </c>
      <c r="L1054" s="37">
        <f t="shared" si="35"/>
        <v>11.111111111111111</v>
      </c>
      <c r="M1054" s="37">
        <f t="shared" si="36"/>
        <v>1.088888888888889</v>
      </c>
    </row>
    <row r="1055" spans="1:13" x14ac:dyDescent="0.2">
      <c r="A1055" s="36" t="s">
        <v>974</v>
      </c>
      <c r="B1055" s="38" t="s">
        <v>1568</v>
      </c>
      <c r="C1055" s="36">
        <v>-15.1236904474</v>
      </c>
      <c r="D1055" s="36">
        <v>130.575357126</v>
      </c>
      <c r="E1055" s="36">
        <v>269</v>
      </c>
      <c r="F1055" s="36">
        <v>22</v>
      </c>
      <c r="G1055" s="36">
        <v>2</v>
      </c>
      <c r="H1055" s="36">
        <v>1527</v>
      </c>
      <c r="I1055" s="36">
        <v>2.9</v>
      </c>
      <c r="J1055" s="36">
        <v>0.3</v>
      </c>
      <c r="K1055" s="36">
        <v>9</v>
      </c>
      <c r="L1055" s="37">
        <f t="shared" si="35"/>
        <v>9.0909090909090917</v>
      </c>
      <c r="M1055" s="37">
        <f t="shared" si="36"/>
        <v>1.088888888888889</v>
      </c>
    </row>
    <row r="1056" spans="1:13" x14ac:dyDescent="0.2">
      <c r="A1056" s="36" t="s">
        <v>979</v>
      </c>
      <c r="B1056" s="38" t="s">
        <v>1568</v>
      </c>
      <c r="C1056" s="36">
        <v>-15.1206349112</v>
      </c>
      <c r="D1056" s="36">
        <v>130.55444444899999</v>
      </c>
      <c r="E1056" s="36">
        <v>278</v>
      </c>
      <c r="F1056" s="36">
        <v>12</v>
      </c>
      <c r="G1056" s="36">
        <v>2</v>
      </c>
      <c r="H1056" s="36">
        <v>2018</v>
      </c>
      <c r="I1056" s="36">
        <v>3.9</v>
      </c>
      <c r="J1056" s="36">
        <v>0.4</v>
      </c>
      <c r="K1056" s="36">
        <v>5</v>
      </c>
      <c r="L1056" s="37">
        <f t="shared" si="35"/>
        <v>16.666666666666664</v>
      </c>
      <c r="M1056" s="37">
        <f t="shared" si="36"/>
        <v>1.088888888888889</v>
      </c>
    </row>
    <row r="1057" spans="1:13" x14ac:dyDescent="0.2">
      <c r="A1057" s="36" t="s">
        <v>988</v>
      </c>
      <c r="B1057" s="38" t="s">
        <v>1568</v>
      </c>
      <c r="C1057" s="36">
        <v>-15.115216051699999</v>
      </c>
      <c r="D1057" s="36">
        <v>130.58604939700001</v>
      </c>
      <c r="E1057" s="36">
        <v>279</v>
      </c>
      <c r="F1057" s="36">
        <v>30</v>
      </c>
      <c r="G1057" s="36">
        <v>2</v>
      </c>
      <c r="H1057" s="36">
        <v>2388</v>
      </c>
      <c r="I1057" s="36">
        <v>2.4</v>
      </c>
      <c r="J1057" s="36">
        <v>0.1</v>
      </c>
      <c r="K1057" s="36">
        <v>17</v>
      </c>
      <c r="L1057" s="37">
        <f t="shared" si="35"/>
        <v>6.666666666666667</v>
      </c>
      <c r="M1057" s="37">
        <f t="shared" si="36"/>
        <v>1.088888888888889</v>
      </c>
    </row>
    <row r="1058" spans="1:13" x14ac:dyDescent="0.2">
      <c r="A1058" s="36" t="s">
        <v>989</v>
      </c>
      <c r="B1058" s="38" t="s">
        <v>1568</v>
      </c>
      <c r="C1058" s="36">
        <v>-15.1111851815</v>
      </c>
      <c r="D1058" s="36">
        <v>130.591740749</v>
      </c>
      <c r="E1058" s="36">
        <v>282</v>
      </c>
      <c r="F1058" s="36">
        <v>19</v>
      </c>
      <c r="G1058" s="36">
        <v>2</v>
      </c>
      <c r="H1058" s="36">
        <v>2537</v>
      </c>
      <c r="I1058" s="36">
        <v>2.9</v>
      </c>
      <c r="J1058" s="36">
        <v>0.2</v>
      </c>
      <c r="K1058" s="36">
        <v>12</v>
      </c>
      <c r="L1058" s="37">
        <f t="shared" si="35"/>
        <v>10.526315789473683</v>
      </c>
      <c r="M1058" s="37">
        <f t="shared" si="36"/>
        <v>1.088888888888889</v>
      </c>
    </row>
    <row r="1059" spans="1:13" x14ac:dyDescent="0.2">
      <c r="A1059" s="36" t="s">
        <v>999</v>
      </c>
      <c r="B1059" s="38" t="s">
        <v>1568</v>
      </c>
      <c r="C1059" s="36">
        <v>-15.097875821700001</v>
      </c>
      <c r="D1059" s="36">
        <v>130.57073528699999</v>
      </c>
      <c r="E1059" s="36">
        <v>277</v>
      </c>
      <c r="F1059" s="36">
        <v>56</v>
      </c>
      <c r="G1059" s="36">
        <v>2</v>
      </c>
      <c r="H1059" s="36">
        <v>1187</v>
      </c>
      <c r="I1059" s="36">
        <v>1.1000000000000001</v>
      </c>
      <c r="J1059" s="36">
        <v>0</v>
      </c>
      <c r="K1059" s="36">
        <v>37</v>
      </c>
      <c r="L1059" s="37">
        <f t="shared" si="35"/>
        <v>3.5714285714285712</v>
      </c>
      <c r="M1059" s="37">
        <f t="shared" si="36"/>
        <v>1.088888888888889</v>
      </c>
    </row>
    <row r="1060" spans="1:13" x14ac:dyDescent="0.2">
      <c r="A1060" s="36" t="s">
        <v>1014</v>
      </c>
      <c r="B1060" s="38" t="s">
        <v>1568</v>
      </c>
      <c r="C1060" s="36">
        <v>-15.0806296268</v>
      </c>
      <c r="D1060" s="36">
        <v>130.567703704</v>
      </c>
      <c r="E1060" s="36">
        <v>288</v>
      </c>
      <c r="F1060" s="36">
        <v>20</v>
      </c>
      <c r="G1060" s="36">
        <v>2</v>
      </c>
      <c r="H1060" s="36">
        <v>2873</v>
      </c>
      <c r="I1060" s="36">
        <v>4.2</v>
      </c>
      <c r="J1060" s="36">
        <v>0.3</v>
      </c>
      <c r="K1060" s="36">
        <v>8</v>
      </c>
      <c r="L1060" s="37">
        <f t="shared" si="35"/>
        <v>10</v>
      </c>
      <c r="M1060" s="37">
        <f t="shared" si="36"/>
        <v>1.088888888888889</v>
      </c>
    </row>
    <row r="1061" spans="1:13" x14ac:dyDescent="0.2">
      <c r="A1061" s="36" t="s">
        <v>1046</v>
      </c>
      <c r="B1061" s="38" t="s">
        <v>1568</v>
      </c>
      <c r="C1061" s="36">
        <v>-15.040198394100001</v>
      </c>
      <c r="D1061" s="36">
        <v>130.56186507300001</v>
      </c>
      <c r="E1061" s="36">
        <v>269</v>
      </c>
      <c r="F1061" s="36">
        <v>11</v>
      </c>
      <c r="G1061" s="36">
        <v>2</v>
      </c>
      <c r="H1061" s="36">
        <v>1950</v>
      </c>
      <c r="I1061" s="36">
        <v>2.8</v>
      </c>
      <c r="J1061" s="36">
        <v>0.2</v>
      </c>
      <c r="K1061" s="36">
        <v>8</v>
      </c>
      <c r="L1061" s="37">
        <f t="shared" si="35"/>
        <v>18.181818181818183</v>
      </c>
      <c r="M1061" s="37">
        <f t="shared" si="36"/>
        <v>1.088888888888889</v>
      </c>
    </row>
    <row r="1062" spans="1:13" x14ac:dyDescent="0.2">
      <c r="A1062" s="36" t="s">
        <v>1050</v>
      </c>
      <c r="B1062" s="38" t="s">
        <v>1568</v>
      </c>
      <c r="C1062" s="36">
        <v>-15.0322962965</v>
      </c>
      <c r="D1062" s="36">
        <v>130.56214814500001</v>
      </c>
      <c r="E1062" s="36">
        <v>268</v>
      </c>
      <c r="F1062" s="36">
        <v>15</v>
      </c>
      <c r="G1062" s="36">
        <v>2</v>
      </c>
      <c r="H1062" s="36">
        <v>2443</v>
      </c>
      <c r="I1062" s="36">
        <v>3.9</v>
      </c>
      <c r="J1062" s="36">
        <v>0.3</v>
      </c>
      <c r="K1062" s="36">
        <v>7</v>
      </c>
      <c r="L1062" s="37">
        <f t="shared" si="35"/>
        <v>13.333333333333334</v>
      </c>
      <c r="M1062" s="37">
        <f t="shared" si="36"/>
        <v>1.088888888888889</v>
      </c>
    </row>
    <row r="1063" spans="1:13" x14ac:dyDescent="0.2">
      <c r="A1063" s="36" t="s">
        <v>1064</v>
      </c>
      <c r="B1063" s="38" t="s">
        <v>1568</v>
      </c>
      <c r="C1063" s="36">
        <v>-15.643333330500001</v>
      </c>
      <c r="D1063" s="36">
        <v>131.00375</v>
      </c>
      <c r="E1063" s="36">
        <v>247</v>
      </c>
      <c r="F1063" s="36">
        <v>11</v>
      </c>
      <c r="G1063" s="36">
        <v>2</v>
      </c>
      <c r="H1063" s="36">
        <v>1701</v>
      </c>
      <c r="I1063" s="36">
        <v>3.2</v>
      </c>
      <c r="J1063" s="36">
        <v>0.3</v>
      </c>
      <c r="K1063" s="36">
        <v>7</v>
      </c>
      <c r="L1063" s="37">
        <f t="shared" si="35"/>
        <v>18.181818181818183</v>
      </c>
      <c r="M1063" s="37">
        <f t="shared" si="36"/>
        <v>1.088888888888889</v>
      </c>
    </row>
    <row r="1064" spans="1:13" x14ac:dyDescent="0.2">
      <c r="A1064" s="36" t="s">
        <v>1066</v>
      </c>
      <c r="B1064" s="38" t="s">
        <v>1568</v>
      </c>
      <c r="C1064" s="36">
        <v>-15.5111777734</v>
      </c>
      <c r="D1064" s="36">
        <v>131.04673333299999</v>
      </c>
      <c r="E1064" s="36">
        <v>237</v>
      </c>
      <c r="F1064" s="36">
        <v>11</v>
      </c>
      <c r="G1064" s="36">
        <v>2</v>
      </c>
      <c r="H1064" s="36">
        <v>1890</v>
      </c>
      <c r="I1064" s="36">
        <v>4.8</v>
      </c>
      <c r="J1064" s="36">
        <v>0.6</v>
      </c>
      <c r="K1064" s="36">
        <v>4</v>
      </c>
      <c r="L1064" s="37">
        <f t="shared" si="35"/>
        <v>18.181818181818183</v>
      </c>
      <c r="M1064" s="37">
        <f t="shared" si="36"/>
        <v>1.088888888888889</v>
      </c>
    </row>
    <row r="1065" spans="1:13" x14ac:dyDescent="0.2">
      <c r="A1065" s="36" t="s">
        <v>1068</v>
      </c>
      <c r="B1065" s="38" t="s">
        <v>1568</v>
      </c>
      <c r="C1065" s="36">
        <v>-15.4705555513</v>
      </c>
      <c r="D1065" s="36">
        <v>131.01083333299999</v>
      </c>
      <c r="E1065" s="36">
        <v>250</v>
      </c>
      <c r="F1065" s="36">
        <v>15</v>
      </c>
      <c r="G1065" s="36">
        <v>2</v>
      </c>
      <c r="H1065" s="36">
        <v>2046</v>
      </c>
      <c r="I1065" s="36">
        <v>3</v>
      </c>
      <c r="J1065" s="36">
        <v>0.2</v>
      </c>
      <c r="K1065" s="36">
        <v>7</v>
      </c>
      <c r="L1065" s="37">
        <f t="shared" si="35"/>
        <v>13.333333333333334</v>
      </c>
      <c r="M1065" s="37">
        <f t="shared" si="36"/>
        <v>1.088888888888889</v>
      </c>
    </row>
    <row r="1066" spans="1:13" x14ac:dyDescent="0.2">
      <c r="A1066" s="36" t="s">
        <v>1070</v>
      </c>
      <c r="B1066" s="38" t="s">
        <v>1568</v>
      </c>
      <c r="C1066" s="36">
        <v>-15.4683333291</v>
      </c>
      <c r="D1066" s="36">
        <v>131.01819444500001</v>
      </c>
      <c r="E1066" s="36">
        <v>251</v>
      </c>
      <c r="F1066" s="36">
        <v>15</v>
      </c>
      <c r="G1066" s="36">
        <v>2</v>
      </c>
      <c r="H1066" s="36">
        <v>1922</v>
      </c>
      <c r="I1066" s="36">
        <v>2.6</v>
      </c>
      <c r="J1066" s="36">
        <v>0.2</v>
      </c>
      <c r="K1066" s="36">
        <v>11</v>
      </c>
      <c r="L1066" s="37">
        <f t="shared" si="35"/>
        <v>13.333333333333334</v>
      </c>
      <c r="M1066" s="37">
        <f t="shared" si="36"/>
        <v>1.088888888888889</v>
      </c>
    </row>
    <row r="1067" spans="1:13" x14ac:dyDescent="0.2">
      <c r="A1067" s="36" t="s">
        <v>1074</v>
      </c>
      <c r="B1067" s="38" t="s">
        <v>1568</v>
      </c>
      <c r="C1067" s="36">
        <v>-15.4570555546</v>
      </c>
      <c r="D1067" s="36">
        <v>131.01066667000001</v>
      </c>
      <c r="E1067" s="36">
        <v>247</v>
      </c>
      <c r="F1067" s="36">
        <v>21</v>
      </c>
      <c r="G1067" s="36">
        <v>2</v>
      </c>
      <c r="H1067" s="36">
        <v>2198</v>
      </c>
      <c r="I1067" s="36">
        <v>2.8</v>
      </c>
      <c r="J1067" s="36">
        <v>0.2</v>
      </c>
      <c r="K1067" s="36">
        <v>9</v>
      </c>
      <c r="L1067" s="37">
        <f t="shared" si="35"/>
        <v>9.5238095238095237</v>
      </c>
      <c r="M1067" s="37">
        <f t="shared" si="36"/>
        <v>1.088888888888889</v>
      </c>
    </row>
    <row r="1068" spans="1:13" x14ac:dyDescent="0.2">
      <c r="A1068" s="36" t="s">
        <v>1075</v>
      </c>
      <c r="B1068" s="38" t="s">
        <v>1568</v>
      </c>
      <c r="C1068" s="36">
        <v>-15.456222224699999</v>
      </c>
      <c r="D1068" s="36">
        <v>131.02611111100001</v>
      </c>
      <c r="E1068" s="36">
        <v>248</v>
      </c>
      <c r="F1068" s="36">
        <v>12</v>
      </c>
      <c r="G1068" s="36">
        <v>2</v>
      </c>
      <c r="H1068" s="36">
        <v>1737</v>
      </c>
      <c r="I1068" s="36">
        <v>2.1</v>
      </c>
      <c r="J1068" s="36">
        <v>0.1</v>
      </c>
      <c r="K1068" s="36">
        <v>14</v>
      </c>
      <c r="L1068" s="37">
        <f t="shared" si="35"/>
        <v>16.666666666666664</v>
      </c>
      <c r="M1068" s="37">
        <f t="shared" si="36"/>
        <v>1.088888888888889</v>
      </c>
    </row>
    <row r="1069" spans="1:13" x14ac:dyDescent="0.2">
      <c r="A1069" s="36" t="s">
        <v>1076</v>
      </c>
      <c r="B1069" s="38" t="s">
        <v>1568</v>
      </c>
      <c r="C1069" s="36">
        <v>-15.4561111068</v>
      </c>
      <c r="D1069" s="36">
        <v>131.01972222200001</v>
      </c>
      <c r="E1069" s="36">
        <v>250</v>
      </c>
      <c r="F1069" s="36">
        <v>18</v>
      </c>
      <c r="G1069" s="36">
        <v>2</v>
      </c>
      <c r="H1069" s="36">
        <v>2223</v>
      </c>
      <c r="I1069" s="36">
        <v>3.1</v>
      </c>
      <c r="J1069" s="36">
        <v>0.2</v>
      </c>
      <c r="K1069" s="36">
        <v>8</v>
      </c>
      <c r="L1069" s="37">
        <f t="shared" si="35"/>
        <v>11.111111111111111</v>
      </c>
      <c r="M1069" s="37">
        <f t="shared" si="36"/>
        <v>1.088888888888889</v>
      </c>
    </row>
    <row r="1070" spans="1:13" x14ac:dyDescent="0.2">
      <c r="A1070" s="36" t="s">
        <v>1077</v>
      </c>
      <c r="B1070" s="38" t="s">
        <v>1568</v>
      </c>
      <c r="C1070" s="36">
        <v>-15.4554084913</v>
      </c>
      <c r="D1070" s="36">
        <v>131.012075162</v>
      </c>
      <c r="E1070" s="36">
        <v>246</v>
      </c>
      <c r="F1070" s="36">
        <v>11</v>
      </c>
      <c r="G1070" s="36">
        <v>2</v>
      </c>
      <c r="H1070" s="36">
        <v>1526</v>
      </c>
      <c r="I1070" s="36">
        <v>3</v>
      </c>
      <c r="J1070" s="36">
        <v>0.3</v>
      </c>
      <c r="K1070" s="36">
        <v>5</v>
      </c>
      <c r="L1070" s="37">
        <f t="shared" si="35"/>
        <v>18.181818181818183</v>
      </c>
      <c r="M1070" s="37">
        <f t="shared" si="36"/>
        <v>1.088888888888889</v>
      </c>
    </row>
    <row r="1071" spans="1:13" x14ac:dyDescent="0.2">
      <c r="A1071" s="36" t="s">
        <v>1084</v>
      </c>
      <c r="B1071" s="38" t="s">
        <v>1568</v>
      </c>
      <c r="C1071" s="36">
        <v>-16.034259252199998</v>
      </c>
      <c r="D1071" s="36">
        <v>129.628055561</v>
      </c>
      <c r="E1071" s="36">
        <v>251</v>
      </c>
      <c r="F1071" s="36">
        <v>10</v>
      </c>
      <c r="G1071" s="36">
        <v>2</v>
      </c>
      <c r="H1071" s="36">
        <v>1007</v>
      </c>
      <c r="I1071" s="36">
        <v>3.3</v>
      </c>
      <c r="J1071" s="36">
        <v>0.5</v>
      </c>
      <c r="K1071" s="36">
        <v>4</v>
      </c>
      <c r="L1071" s="37">
        <f t="shared" si="35"/>
        <v>20</v>
      </c>
      <c r="M1071" s="37">
        <f t="shared" si="36"/>
        <v>1.088888888888889</v>
      </c>
    </row>
    <row r="1072" spans="1:13" x14ac:dyDescent="0.2">
      <c r="A1072" s="36" t="s">
        <v>1247</v>
      </c>
      <c r="B1072" s="38" t="s">
        <v>1568</v>
      </c>
      <c r="C1072" s="36">
        <v>-12.405277773</v>
      </c>
      <c r="D1072" s="36">
        <v>133.16541666800001</v>
      </c>
      <c r="E1072" s="36">
        <v>261</v>
      </c>
      <c r="F1072" s="36">
        <v>13</v>
      </c>
      <c r="G1072" s="36">
        <v>2</v>
      </c>
      <c r="H1072" s="36">
        <v>1923</v>
      </c>
      <c r="I1072" s="36">
        <v>4.2</v>
      </c>
      <c r="J1072" s="36">
        <v>0.5</v>
      </c>
      <c r="K1072" s="36">
        <v>5</v>
      </c>
      <c r="L1072" s="37">
        <f t="shared" si="35"/>
        <v>15.384615384615385</v>
      </c>
      <c r="M1072" s="37">
        <f t="shared" si="36"/>
        <v>1.088888888888889</v>
      </c>
    </row>
    <row r="1073" spans="1:13" x14ac:dyDescent="0.2">
      <c r="A1073" s="36" t="s">
        <v>1248</v>
      </c>
      <c r="B1073" s="38" t="s">
        <v>1568</v>
      </c>
      <c r="C1073" s="36">
        <v>-12.404444439700001</v>
      </c>
      <c r="D1073" s="36">
        <v>133.16750000100001</v>
      </c>
      <c r="E1073" s="36">
        <v>240</v>
      </c>
      <c r="F1073" s="36">
        <v>11</v>
      </c>
      <c r="G1073" s="36">
        <v>2</v>
      </c>
      <c r="H1073" s="36">
        <v>1273</v>
      </c>
      <c r="I1073" s="36">
        <v>2.2999999999999998</v>
      </c>
      <c r="J1073" s="36">
        <v>0.2</v>
      </c>
      <c r="K1073" s="36">
        <v>9</v>
      </c>
      <c r="L1073" s="37">
        <f t="shared" si="35"/>
        <v>18.181818181818183</v>
      </c>
      <c r="M1073" s="37">
        <f t="shared" si="36"/>
        <v>1.088888888888889</v>
      </c>
    </row>
    <row r="1074" spans="1:13" x14ac:dyDescent="0.2">
      <c r="A1074" s="36" t="s">
        <v>1249</v>
      </c>
      <c r="B1074" s="38" t="s">
        <v>1568</v>
      </c>
      <c r="C1074" s="36">
        <v>-12.4022222174</v>
      </c>
      <c r="D1074" s="36">
        <v>133.147222223</v>
      </c>
      <c r="E1074" s="36">
        <v>240</v>
      </c>
      <c r="F1074" s="36">
        <v>16</v>
      </c>
      <c r="G1074" s="36">
        <v>2</v>
      </c>
      <c r="H1074" s="36">
        <v>1738</v>
      </c>
      <c r="I1074" s="36">
        <v>3.1</v>
      </c>
      <c r="J1074" s="36">
        <v>0.3</v>
      </c>
      <c r="K1074" s="36">
        <v>8</v>
      </c>
      <c r="L1074" s="37">
        <f t="shared" si="35"/>
        <v>12.5</v>
      </c>
      <c r="M1074" s="37">
        <f t="shared" si="36"/>
        <v>1.088888888888889</v>
      </c>
    </row>
    <row r="1075" spans="1:13" x14ac:dyDescent="0.2">
      <c r="A1075" s="36" t="s">
        <v>1268</v>
      </c>
      <c r="B1075" s="38" t="s">
        <v>1568</v>
      </c>
      <c r="C1075" s="36">
        <v>-12.3184074178</v>
      </c>
      <c r="D1075" s="36">
        <v>133.55409258099999</v>
      </c>
      <c r="E1075" s="36">
        <v>238</v>
      </c>
      <c r="F1075" s="36">
        <v>14</v>
      </c>
      <c r="G1075" s="36">
        <v>2</v>
      </c>
      <c r="H1075" s="36">
        <v>2177</v>
      </c>
      <c r="I1075" s="36">
        <v>4.7</v>
      </c>
      <c r="J1075" s="36">
        <v>0.5</v>
      </c>
      <c r="K1075" s="36">
        <v>5</v>
      </c>
      <c r="L1075" s="37">
        <f t="shared" si="35"/>
        <v>14.285714285714285</v>
      </c>
      <c r="M1075" s="37">
        <f t="shared" si="36"/>
        <v>1.088888888888889</v>
      </c>
    </row>
    <row r="1076" spans="1:13" x14ac:dyDescent="0.2">
      <c r="A1076" s="36" t="s">
        <v>170</v>
      </c>
      <c r="B1076" s="38" t="s">
        <v>1568</v>
      </c>
      <c r="C1076" s="36">
        <v>-15.7167592344</v>
      </c>
      <c r="D1076" s="36">
        <v>129.775000006</v>
      </c>
      <c r="E1076" s="36">
        <v>238</v>
      </c>
      <c r="F1076" s="36">
        <v>10</v>
      </c>
      <c r="G1076" s="36">
        <v>1</v>
      </c>
      <c r="H1076" s="36">
        <v>1550</v>
      </c>
      <c r="I1076" s="36">
        <v>2.9</v>
      </c>
      <c r="J1076" s="36">
        <v>0.3</v>
      </c>
      <c r="K1076" s="36">
        <v>6</v>
      </c>
      <c r="L1076" s="37">
        <f t="shared" si="35"/>
        <v>10</v>
      </c>
      <c r="M1076" s="37">
        <f t="shared" si="36"/>
        <v>0.54444444444444451</v>
      </c>
    </row>
    <row r="1077" spans="1:13" x14ac:dyDescent="0.2">
      <c r="A1077" s="36" t="s">
        <v>190</v>
      </c>
      <c r="B1077" s="38" t="s">
        <v>1568</v>
      </c>
      <c r="C1077" s="36">
        <v>-15.6922222198</v>
      </c>
      <c r="D1077" s="36">
        <v>129.84638889600001</v>
      </c>
      <c r="E1077" s="36">
        <v>310</v>
      </c>
      <c r="F1077" s="36">
        <v>15</v>
      </c>
      <c r="G1077" s="36">
        <v>1</v>
      </c>
      <c r="H1077" s="36">
        <v>883</v>
      </c>
      <c r="I1077" s="36">
        <v>1.3</v>
      </c>
      <c r="J1077" s="36">
        <v>0.1</v>
      </c>
      <c r="K1077" s="36">
        <v>14</v>
      </c>
      <c r="L1077" s="37">
        <f t="shared" si="35"/>
        <v>6.666666666666667</v>
      </c>
      <c r="M1077" s="37">
        <f t="shared" si="36"/>
        <v>0.54444444444444451</v>
      </c>
    </row>
    <row r="1078" spans="1:13" x14ac:dyDescent="0.2">
      <c r="A1078" s="36" t="s">
        <v>249</v>
      </c>
      <c r="B1078" s="38" t="s">
        <v>1568</v>
      </c>
      <c r="C1078" s="36">
        <v>-15.5742658738</v>
      </c>
      <c r="D1078" s="36">
        <v>129.12287698899999</v>
      </c>
      <c r="E1078" s="36">
        <v>255</v>
      </c>
      <c r="F1078" s="36">
        <v>11</v>
      </c>
      <c r="G1078" s="36">
        <v>1</v>
      </c>
      <c r="H1078" s="36">
        <v>1307</v>
      </c>
      <c r="I1078" s="36">
        <v>2.2999999999999998</v>
      </c>
      <c r="J1078" s="36">
        <v>0.2</v>
      </c>
      <c r="K1078" s="36">
        <v>7</v>
      </c>
      <c r="L1078" s="37">
        <f t="shared" si="35"/>
        <v>9.0909090909090917</v>
      </c>
      <c r="M1078" s="37">
        <f t="shared" si="36"/>
        <v>0.54444444444444451</v>
      </c>
    </row>
    <row r="1079" spans="1:13" x14ac:dyDescent="0.2">
      <c r="A1079" s="36" t="s">
        <v>253</v>
      </c>
      <c r="B1079" s="38" t="s">
        <v>1568</v>
      </c>
      <c r="C1079" s="36">
        <v>-15.561499999900001</v>
      </c>
      <c r="D1079" s="36">
        <v>129.125999998</v>
      </c>
      <c r="E1079" s="36">
        <v>238</v>
      </c>
      <c r="F1079" s="36">
        <v>11</v>
      </c>
      <c r="G1079" s="36">
        <v>1</v>
      </c>
      <c r="H1079" s="36">
        <v>1405</v>
      </c>
      <c r="I1079" s="36">
        <v>2</v>
      </c>
      <c r="J1079" s="36">
        <v>0.1</v>
      </c>
      <c r="K1079" s="36">
        <v>10</v>
      </c>
      <c r="L1079" s="37">
        <f t="shared" si="35"/>
        <v>9.0909090909090917</v>
      </c>
      <c r="M1079" s="37">
        <f t="shared" si="36"/>
        <v>0.54444444444444451</v>
      </c>
    </row>
    <row r="1080" spans="1:13" x14ac:dyDescent="0.2">
      <c r="A1080" s="36" t="s">
        <v>279</v>
      </c>
      <c r="B1080" s="38" t="s">
        <v>1568</v>
      </c>
      <c r="C1080" s="36">
        <v>-15.208333327</v>
      </c>
      <c r="D1080" s="36">
        <v>129.89201389600001</v>
      </c>
      <c r="E1080" s="36">
        <v>201</v>
      </c>
      <c r="F1080" s="36">
        <v>13</v>
      </c>
      <c r="G1080" s="36">
        <v>1</v>
      </c>
      <c r="H1080" s="36">
        <v>2019</v>
      </c>
      <c r="I1080" s="36">
        <v>2.8</v>
      </c>
      <c r="J1080" s="36">
        <v>0.2</v>
      </c>
      <c r="K1080" s="36">
        <v>6</v>
      </c>
      <c r="L1080" s="37">
        <f t="shared" si="35"/>
        <v>7.6923076923076925</v>
      </c>
      <c r="M1080" s="37">
        <f t="shared" si="36"/>
        <v>0.54444444444444451</v>
      </c>
    </row>
    <row r="1081" spans="1:13" x14ac:dyDescent="0.2">
      <c r="A1081" s="36" t="s">
        <v>305</v>
      </c>
      <c r="B1081" s="38" t="s">
        <v>1568</v>
      </c>
      <c r="C1081" s="36">
        <v>-15.160624993300001</v>
      </c>
      <c r="D1081" s="36">
        <v>129.918888896</v>
      </c>
      <c r="E1081" s="36">
        <v>261</v>
      </c>
      <c r="F1081" s="36">
        <v>11</v>
      </c>
      <c r="G1081" s="36">
        <v>1</v>
      </c>
      <c r="H1081" s="36">
        <v>1864</v>
      </c>
      <c r="I1081" s="36">
        <v>3</v>
      </c>
      <c r="J1081" s="36">
        <v>0.2</v>
      </c>
      <c r="K1081" s="36">
        <v>6</v>
      </c>
      <c r="L1081" s="37">
        <f t="shared" si="35"/>
        <v>9.0909090909090917</v>
      </c>
      <c r="M1081" s="37">
        <f t="shared" si="36"/>
        <v>0.54444444444444451</v>
      </c>
    </row>
    <row r="1082" spans="1:13" x14ac:dyDescent="0.2">
      <c r="A1082" s="36" t="s">
        <v>311</v>
      </c>
      <c r="B1082" s="38" t="s">
        <v>1568</v>
      </c>
      <c r="C1082" s="36">
        <v>-15.139398144099999</v>
      </c>
      <c r="D1082" s="36">
        <v>129.92750000699999</v>
      </c>
      <c r="E1082" s="36">
        <v>241</v>
      </c>
      <c r="F1082" s="36">
        <v>12</v>
      </c>
      <c r="G1082" s="36">
        <v>1</v>
      </c>
      <c r="H1082" s="36">
        <v>1564</v>
      </c>
      <c r="I1082" s="36">
        <v>2.9</v>
      </c>
      <c r="J1082" s="36">
        <v>0.3</v>
      </c>
      <c r="K1082" s="36">
        <v>4</v>
      </c>
      <c r="L1082" s="37">
        <f t="shared" si="35"/>
        <v>8.3333333333333321</v>
      </c>
      <c r="M1082" s="37">
        <f t="shared" si="36"/>
        <v>0.54444444444444451</v>
      </c>
    </row>
    <row r="1083" spans="1:13" x14ac:dyDescent="0.2">
      <c r="A1083" s="36" t="s">
        <v>316</v>
      </c>
      <c r="B1083" s="38" t="s">
        <v>1568</v>
      </c>
      <c r="C1083" s="36">
        <v>-15.128611104100001</v>
      </c>
      <c r="D1083" s="36">
        <v>129.95083334099999</v>
      </c>
      <c r="E1083" s="36">
        <v>230</v>
      </c>
      <c r="F1083" s="36">
        <v>13</v>
      </c>
      <c r="G1083" s="36">
        <v>1</v>
      </c>
      <c r="H1083" s="36">
        <v>1836</v>
      </c>
      <c r="I1083" s="36">
        <v>2.5</v>
      </c>
      <c r="J1083" s="36">
        <v>0.2</v>
      </c>
      <c r="K1083" s="36">
        <v>8</v>
      </c>
      <c r="L1083" s="37">
        <f t="shared" si="35"/>
        <v>7.6923076923076925</v>
      </c>
      <c r="M1083" s="37">
        <f t="shared" si="36"/>
        <v>0.54444444444444451</v>
      </c>
    </row>
    <row r="1084" spans="1:13" x14ac:dyDescent="0.2">
      <c r="A1084" s="36" t="s">
        <v>320</v>
      </c>
      <c r="B1084" s="38" t="s">
        <v>1568</v>
      </c>
      <c r="C1084" s="36">
        <v>-15.118611104099999</v>
      </c>
      <c r="D1084" s="36">
        <v>129.96433336800001</v>
      </c>
      <c r="E1084" s="36">
        <v>218</v>
      </c>
      <c r="F1084" s="36">
        <v>13</v>
      </c>
      <c r="G1084" s="36">
        <v>1</v>
      </c>
      <c r="H1084" s="36">
        <v>980</v>
      </c>
      <c r="I1084" s="36">
        <v>1.9</v>
      </c>
      <c r="J1084" s="36">
        <v>0.2</v>
      </c>
      <c r="K1084" s="36">
        <v>8</v>
      </c>
      <c r="L1084" s="37">
        <f t="shared" si="35"/>
        <v>7.6923076923076925</v>
      </c>
      <c r="M1084" s="37">
        <f t="shared" si="36"/>
        <v>0.54444444444444451</v>
      </c>
    </row>
    <row r="1085" spans="1:13" x14ac:dyDescent="0.2">
      <c r="A1085" s="36" t="s">
        <v>413</v>
      </c>
      <c r="B1085" s="38" t="s">
        <v>1568</v>
      </c>
      <c r="C1085" s="36">
        <v>-15.923816392100001</v>
      </c>
      <c r="D1085" s="36">
        <v>130.65896139</v>
      </c>
      <c r="E1085" s="36">
        <v>307</v>
      </c>
      <c r="F1085" s="36">
        <v>11</v>
      </c>
      <c r="G1085" s="36">
        <v>1</v>
      </c>
      <c r="H1085" s="36">
        <v>2065</v>
      </c>
      <c r="I1085" s="36">
        <v>3.3</v>
      </c>
      <c r="J1085" s="36">
        <v>0.3</v>
      </c>
      <c r="K1085" s="36">
        <v>5</v>
      </c>
      <c r="L1085" s="37">
        <f t="shared" si="35"/>
        <v>9.0909090909090917</v>
      </c>
      <c r="M1085" s="37">
        <f t="shared" si="36"/>
        <v>0.54444444444444451</v>
      </c>
    </row>
    <row r="1086" spans="1:13" x14ac:dyDescent="0.2">
      <c r="A1086" s="36" t="s">
        <v>421</v>
      </c>
      <c r="B1086" s="38" t="s">
        <v>1568</v>
      </c>
      <c r="C1086" s="36">
        <v>-15.919506157100001</v>
      </c>
      <c r="D1086" s="36">
        <v>130.65632718099999</v>
      </c>
      <c r="E1086" s="36">
        <v>301</v>
      </c>
      <c r="F1086" s="36">
        <v>13</v>
      </c>
      <c r="G1086" s="36">
        <v>1</v>
      </c>
      <c r="H1086" s="36">
        <v>2073</v>
      </c>
      <c r="I1086" s="36">
        <v>2.5</v>
      </c>
      <c r="J1086" s="36">
        <v>0.1</v>
      </c>
      <c r="K1086" s="36">
        <v>8</v>
      </c>
      <c r="L1086" s="37">
        <f t="shared" si="35"/>
        <v>7.6923076923076925</v>
      </c>
      <c r="M1086" s="37">
        <f t="shared" si="36"/>
        <v>0.54444444444444451</v>
      </c>
    </row>
    <row r="1087" spans="1:13" x14ac:dyDescent="0.2">
      <c r="A1087" s="36" t="s">
        <v>423</v>
      </c>
      <c r="B1087" s="38" t="s">
        <v>1568</v>
      </c>
      <c r="C1087" s="36">
        <v>-15.915982936600001</v>
      </c>
      <c r="D1087" s="36">
        <v>130.65373929</v>
      </c>
      <c r="E1087" s="36">
        <v>297</v>
      </c>
      <c r="F1087" s="36">
        <v>11</v>
      </c>
      <c r="G1087" s="36">
        <v>1</v>
      </c>
      <c r="H1087" s="36">
        <v>1396</v>
      </c>
      <c r="I1087" s="36">
        <v>2.1</v>
      </c>
      <c r="J1087" s="36">
        <v>0.2</v>
      </c>
      <c r="K1087" s="36">
        <v>7</v>
      </c>
      <c r="L1087" s="37">
        <f t="shared" si="35"/>
        <v>9.0909090909090917</v>
      </c>
      <c r="M1087" s="37">
        <f t="shared" si="36"/>
        <v>0.54444444444444451</v>
      </c>
    </row>
    <row r="1088" spans="1:13" x14ac:dyDescent="0.2">
      <c r="A1088" s="36" t="s">
        <v>436</v>
      </c>
      <c r="B1088" s="38" t="s">
        <v>1568</v>
      </c>
      <c r="C1088" s="36">
        <v>-15.909938285999999</v>
      </c>
      <c r="D1088" s="36">
        <v>130.654660514</v>
      </c>
      <c r="E1088" s="36">
        <v>301</v>
      </c>
      <c r="F1088" s="36">
        <v>11</v>
      </c>
      <c r="G1088" s="36">
        <v>1</v>
      </c>
      <c r="H1088" s="36">
        <v>2131</v>
      </c>
      <c r="I1088" s="36">
        <v>3.1</v>
      </c>
      <c r="J1088" s="36">
        <v>0.2</v>
      </c>
      <c r="K1088" s="36">
        <v>5</v>
      </c>
      <c r="L1088" s="37">
        <f t="shared" si="35"/>
        <v>9.0909090909090917</v>
      </c>
      <c r="M1088" s="37">
        <f t="shared" si="36"/>
        <v>0.54444444444444451</v>
      </c>
    </row>
    <row r="1089" spans="1:13" x14ac:dyDescent="0.2">
      <c r="A1089" s="36" t="s">
        <v>438</v>
      </c>
      <c r="B1089" s="38" t="s">
        <v>1568</v>
      </c>
      <c r="C1089" s="36">
        <v>-15.9088888882</v>
      </c>
      <c r="D1089" s="36">
        <v>130.705333325</v>
      </c>
      <c r="E1089" s="36">
        <v>289</v>
      </c>
      <c r="F1089" s="36">
        <v>15</v>
      </c>
      <c r="G1089" s="36">
        <v>1</v>
      </c>
      <c r="H1089" s="36">
        <v>1457</v>
      </c>
      <c r="I1089" s="36">
        <v>1.3</v>
      </c>
      <c r="J1089" s="36">
        <v>0.1</v>
      </c>
      <c r="K1089" s="36">
        <v>13</v>
      </c>
      <c r="L1089" s="37">
        <f t="shared" si="35"/>
        <v>6.666666666666667</v>
      </c>
      <c r="M1089" s="37">
        <f t="shared" si="36"/>
        <v>0.54444444444444451</v>
      </c>
    </row>
    <row r="1090" spans="1:13" x14ac:dyDescent="0.2">
      <c r="A1090" s="36" t="s">
        <v>492</v>
      </c>
      <c r="B1090" s="38" t="s">
        <v>1568</v>
      </c>
      <c r="C1090" s="36">
        <v>-15.8563888877</v>
      </c>
      <c r="D1090" s="36">
        <v>130.79305556200001</v>
      </c>
      <c r="E1090" s="36">
        <v>300</v>
      </c>
      <c r="F1090" s="36">
        <v>12</v>
      </c>
      <c r="G1090" s="36">
        <v>1</v>
      </c>
      <c r="H1090" s="36">
        <v>1613</v>
      </c>
      <c r="I1090" s="36">
        <v>1.5</v>
      </c>
      <c r="J1090" s="36">
        <v>0.1</v>
      </c>
      <c r="K1090" s="36">
        <v>14</v>
      </c>
      <c r="L1090" s="37">
        <f t="shared" si="35"/>
        <v>8.3333333333333321</v>
      </c>
      <c r="M1090" s="37">
        <f t="shared" si="36"/>
        <v>0.54444444444444451</v>
      </c>
    </row>
    <row r="1091" spans="1:13" x14ac:dyDescent="0.2">
      <c r="A1091" s="36" t="s">
        <v>497</v>
      </c>
      <c r="B1091" s="38" t="s">
        <v>1568</v>
      </c>
      <c r="C1091" s="36">
        <v>-15.8486111099</v>
      </c>
      <c r="D1091" s="36">
        <v>130.78148146500001</v>
      </c>
      <c r="E1091" s="36">
        <v>289</v>
      </c>
      <c r="F1091" s="36">
        <v>12</v>
      </c>
      <c r="G1091" s="36">
        <v>1</v>
      </c>
      <c r="H1091" s="36">
        <v>1005</v>
      </c>
      <c r="I1091" s="36">
        <v>1.3</v>
      </c>
      <c r="J1091" s="36">
        <v>0.1</v>
      </c>
      <c r="K1091" s="36">
        <v>9</v>
      </c>
      <c r="L1091" s="37">
        <f t="shared" si="35"/>
        <v>8.3333333333333321</v>
      </c>
      <c r="M1091" s="37">
        <f t="shared" si="36"/>
        <v>0.54444444444444451</v>
      </c>
    </row>
    <row r="1092" spans="1:13" x14ac:dyDescent="0.2">
      <c r="A1092" s="36" t="s">
        <v>498</v>
      </c>
      <c r="B1092" s="38" t="s">
        <v>1568</v>
      </c>
      <c r="C1092" s="36">
        <v>-15.8477430543</v>
      </c>
      <c r="D1092" s="36">
        <v>130.79333334</v>
      </c>
      <c r="E1092" s="36">
        <v>301</v>
      </c>
      <c r="F1092" s="36">
        <v>11</v>
      </c>
      <c r="G1092" s="36">
        <v>1</v>
      </c>
      <c r="H1092" s="36">
        <v>2317</v>
      </c>
      <c r="I1092" s="36">
        <v>3.6</v>
      </c>
      <c r="J1092" s="36">
        <v>0.3</v>
      </c>
      <c r="K1092" s="36">
        <v>4</v>
      </c>
      <c r="L1092" s="37">
        <f t="shared" si="35"/>
        <v>9.0909090909090917</v>
      </c>
      <c r="M1092" s="37">
        <f t="shared" si="36"/>
        <v>0.54444444444444451</v>
      </c>
    </row>
    <row r="1093" spans="1:13" x14ac:dyDescent="0.2">
      <c r="A1093" s="36" t="s">
        <v>500</v>
      </c>
      <c r="B1093" s="38" t="s">
        <v>1568</v>
      </c>
      <c r="C1093" s="36">
        <v>-15.844722221</v>
      </c>
      <c r="D1093" s="36">
        <v>130.78750000599999</v>
      </c>
      <c r="E1093" s="36">
        <v>290</v>
      </c>
      <c r="F1093" s="36">
        <v>13</v>
      </c>
      <c r="G1093" s="36">
        <v>1</v>
      </c>
      <c r="H1093" s="36">
        <v>1253</v>
      </c>
      <c r="I1093" s="36">
        <v>2.2000000000000002</v>
      </c>
      <c r="J1093" s="36">
        <v>0.2</v>
      </c>
      <c r="K1093" s="36">
        <v>6</v>
      </c>
      <c r="L1093" s="37">
        <f t="shared" si="35"/>
        <v>7.6923076923076925</v>
      </c>
      <c r="M1093" s="37">
        <f t="shared" si="36"/>
        <v>0.54444444444444451</v>
      </c>
    </row>
    <row r="1094" spans="1:13" x14ac:dyDescent="0.2">
      <c r="A1094" s="36" t="s">
        <v>507</v>
      </c>
      <c r="B1094" s="38" t="s">
        <v>1568</v>
      </c>
      <c r="C1094" s="36">
        <v>-15.835462984299999</v>
      </c>
      <c r="D1094" s="36">
        <v>130.79166667300001</v>
      </c>
      <c r="E1094" s="36">
        <v>289</v>
      </c>
      <c r="F1094" s="36">
        <v>11</v>
      </c>
      <c r="G1094" s="36">
        <v>1</v>
      </c>
      <c r="H1094" s="36">
        <v>1767</v>
      </c>
      <c r="I1094" s="36">
        <v>2.8</v>
      </c>
      <c r="J1094" s="36">
        <v>0.2</v>
      </c>
      <c r="K1094" s="36">
        <v>6</v>
      </c>
      <c r="L1094" s="37">
        <f t="shared" si="35"/>
        <v>9.0909090909090917</v>
      </c>
      <c r="M1094" s="37">
        <f t="shared" si="36"/>
        <v>0.54444444444444451</v>
      </c>
    </row>
    <row r="1095" spans="1:13" x14ac:dyDescent="0.2">
      <c r="A1095" s="36" t="s">
        <v>527</v>
      </c>
      <c r="B1095" s="38" t="s">
        <v>1568</v>
      </c>
      <c r="C1095" s="36">
        <v>-15.8141666652</v>
      </c>
      <c r="D1095" s="36">
        <v>130.84366666</v>
      </c>
      <c r="E1095" s="36">
        <v>309</v>
      </c>
      <c r="F1095" s="36">
        <v>15</v>
      </c>
      <c r="G1095" s="36">
        <v>1</v>
      </c>
      <c r="H1095" s="36">
        <v>1191</v>
      </c>
      <c r="I1095" s="36">
        <v>1.7</v>
      </c>
      <c r="J1095" s="36">
        <v>0.1</v>
      </c>
      <c r="K1095" s="36">
        <v>10</v>
      </c>
      <c r="L1095" s="37">
        <f t="shared" si="35"/>
        <v>6.666666666666667</v>
      </c>
      <c r="M1095" s="37">
        <f t="shared" si="36"/>
        <v>0.54444444444444451</v>
      </c>
    </row>
    <row r="1096" spans="1:13" x14ac:dyDescent="0.2">
      <c r="A1096" s="36" t="s">
        <v>539</v>
      </c>
      <c r="B1096" s="38" t="s">
        <v>1568</v>
      </c>
      <c r="C1096" s="36">
        <v>-15.8013235119</v>
      </c>
      <c r="D1096" s="36">
        <v>130.840767965</v>
      </c>
      <c r="E1096" s="36">
        <v>312</v>
      </c>
      <c r="F1096" s="36">
        <v>14</v>
      </c>
      <c r="G1096" s="36">
        <v>1</v>
      </c>
      <c r="H1096" s="36">
        <v>2614</v>
      </c>
      <c r="I1096" s="36">
        <v>3.9</v>
      </c>
      <c r="J1096" s="36">
        <v>0.3</v>
      </c>
      <c r="K1096" s="36">
        <v>5</v>
      </c>
      <c r="L1096" s="37">
        <f t="shared" si="35"/>
        <v>7.1428571428571423</v>
      </c>
      <c r="M1096" s="37">
        <f t="shared" si="36"/>
        <v>0.54444444444444451</v>
      </c>
    </row>
    <row r="1097" spans="1:13" x14ac:dyDescent="0.2">
      <c r="A1097" s="36" t="s">
        <v>547</v>
      </c>
      <c r="B1097" s="38" t="s">
        <v>1568</v>
      </c>
      <c r="C1097" s="36">
        <v>-15.788333331600001</v>
      </c>
      <c r="D1097" s="36">
        <v>130.83972222899999</v>
      </c>
      <c r="E1097" s="36">
        <v>300</v>
      </c>
      <c r="F1097" s="36">
        <v>17</v>
      </c>
      <c r="G1097" s="36">
        <v>1</v>
      </c>
      <c r="H1097" s="36">
        <v>2308</v>
      </c>
      <c r="I1097" s="36">
        <v>2</v>
      </c>
      <c r="J1097" s="36">
        <v>0.1</v>
      </c>
      <c r="K1097" s="36">
        <v>14</v>
      </c>
      <c r="L1097" s="37">
        <f t="shared" si="35"/>
        <v>5.8823529411764701</v>
      </c>
      <c r="M1097" s="37">
        <f t="shared" si="36"/>
        <v>0.54444444444444451</v>
      </c>
    </row>
    <row r="1098" spans="1:13" x14ac:dyDescent="0.2">
      <c r="A1098" s="36" t="s">
        <v>590</v>
      </c>
      <c r="B1098" s="38" t="s">
        <v>1568</v>
      </c>
      <c r="C1098" s="36">
        <v>-15.694081215000001</v>
      </c>
      <c r="D1098" s="36">
        <v>130.686474344</v>
      </c>
      <c r="E1098" s="36">
        <v>272</v>
      </c>
      <c r="F1098" s="36">
        <v>13</v>
      </c>
      <c r="G1098" s="36">
        <v>1</v>
      </c>
      <c r="H1098" s="36">
        <v>1773</v>
      </c>
      <c r="I1098" s="36">
        <v>2.2000000000000002</v>
      </c>
      <c r="J1098" s="36">
        <v>0.1</v>
      </c>
      <c r="K1098" s="36">
        <v>9</v>
      </c>
      <c r="L1098" s="37">
        <f t="shared" ref="L1098:L1116" si="37">G1098/F1098*100</f>
        <v>7.6923076923076925</v>
      </c>
      <c r="M1098" s="37">
        <f t="shared" ref="M1098:M1116" si="38">G1098*9.8*250/3600*80%</f>
        <v>0.54444444444444451</v>
      </c>
    </row>
    <row r="1099" spans="1:13" x14ac:dyDescent="0.2">
      <c r="A1099" s="36" t="s">
        <v>599</v>
      </c>
      <c r="B1099" s="38" t="s">
        <v>1568</v>
      </c>
      <c r="C1099" s="36">
        <v>-15.648055552700001</v>
      </c>
      <c r="D1099" s="36">
        <v>130.63088887999999</v>
      </c>
      <c r="E1099" s="36">
        <v>218</v>
      </c>
      <c r="F1099" s="36">
        <v>12</v>
      </c>
      <c r="G1099" s="36">
        <v>1</v>
      </c>
      <c r="H1099" s="36">
        <v>2342</v>
      </c>
      <c r="I1099" s="36">
        <v>2</v>
      </c>
      <c r="J1099" s="36">
        <v>0.1</v>
      </c>
      <c r="K1099" s="36">
        <v>10</v>
      </c>
      <c r="L1099" s="37">
        <f t="shared" si="37"/>
        <v>8.3333333333333321</v>
      </c>
      <c r="M1099" s="37">
        <f t="shared" si="38"/>
        <v>0.54444444444444451</v>
      </c>
    </row>
    <row r="1100" spans="1:13" x14ac:dyDescent="0.2">
      <c r="A1100" s="36" t="s">
        <v>607</v>
      </c>
      <c r="B1100" s="38" t="s">
        <v>1568</v>
      </c>
      <c r="C1100" s="36">
        <v>-15.593055552299999</v>
      </c>
      <c r="D1100" s="36">
        <v>130.66666667199999</v>
      </c>
      <c r="E1100" s="36">
        <v>210</v>
      </c>
      <c r="F1100" s="36">
        <v>10</v>
      </c>
      <c r="G1100" s="36">
        <v>1</v>
      </c>
      <c r="H1100" s="36">
        <v>824</v>
      </c>
      <c r="I1100" s="36">
        <v>1.5</v>
      </c>
      <c r="J1100" s="36">
        <v>0.1</v>
      </c>
      <c r="K1100" s="36">
        <v>9</v>
      </c>
      <c r="L1100" s="37">
        <f t="shared" si="37"/>
        <v>10</v>
      </c>
      <c r="M1100" s="37">
        <f t="shared" si="38"/>
        <v>0.54444444444444451</v>
      </c>
    </row>
    <row r="1101" spans="1:13" x14ac:dyDescent="0.2">
      <c r="A1101" s="36" t="s">
        <v>628</v>
      </c>
      <c r="B1101" s="38" t="s">
        <v>1568</v>
      </c>
      <c r="C1101" s="36">
        <v>-15.573888885500001</v>
      </c>
      <c r="D1101" s="36">
        <v>130.685833339</v>
      </c>
      <c r="E1101" s="36">
        <v>220</v>
      </c>
      <c r="F1101" s="36">
        <v>12</v>
      </c>
      <c r="G1101" s="36">
        <v>1</v>
      </c>
      <c r="H1101" s="36">
        <v>2131</v>
      </c>
      <c r="I1101" s="36">
        <v>2.5</v>
      </c>
      <c r="J1101" s="36">
        <v>0.1</v>
      </c>
      <c r="K1101" s="36">
        <v>5</v>
      </c>
      <c r="L1101" s="37">
        <f t="shared" si="37"/>
        <v>8.3333333333333321</v>
      </c>
      <c r="M1101" s="37">
        <f t="shared" si="38"/>
        <v>0.54444444444444451</v>
      </c>
    </row>
    <row r="1102" spans="1:13" x14ac:dyDescent="0.2">
      <c r="A1102" s="36" t="s">
        <v>631</v>
      </c>
      <c r="B1102" s="38" t="s">
        <v>1568</v>
      </c>
      <c r="C1102" s="36">
        <v>-15.5718749966</v>
      </c>
      <c r="D1102" s="36">
        <v>130.68604167199999</v>
      </c>
      <c r="E1102" s="36">
        <v>218</v>
      </c>
      <c r="F1102" s="36">
        <v>15</v>
      </c>
      <c r="G1102" s="36">
        <v>1</v>
      </c>
      <c r="H1102" s="36">
        <v>2074</v>
      </c>
      <c r="I1102" s="36">
        <v>2.7</v>
      </c>
      <c r="J1102" s="36">
        <v>0.2</v>
      </c>
      <c r="K1102" s="36">
        <v>7</v>
      </c>
      <c r="L1102" s="37">
        <f t="shared" si="37"/>
        <v>6.666666666666667</v>
      </c>
      <c r="M1102" s="37">
        <f t="shared" si="38"/>
        <v>0.54444444444444451</v>
      </c>
    </row>
    <row r="1103" spans="1:13" x14ac:dyDescent="0.2">
      <c r="A1103" s="36" t="s">
        <v>670</v>
      </c>
      <c r="B1103" s="38" t="s">
        <v>1568</v>
      </c>
      <c r="C1103" s="36">
        <v>-15.5115170719</v>
      </c>
      <c r="D1103" s="36">
        <v>130.809017082</v>
      </c>
      <c r="E1103" s="36">
        <v>237</v>
      </c>
      <c r="F1103" s="36">
        <v>10</v>
      </c>
      <c r="G1103" s="36">
        <v>1</v>
      </c>
      <c r="H1103" s="36">
        <v>1706</v>
      </c>
      <c r="I1103" s="36">
        <v>2.7</v>
      </c>
      <c r="J1103" s="36">
        <v>0.2</v>
      </c>
      <c r="K1103" s="36">
        <v>7</v>
      </c>
      <c r="L1103" s="37">
        <f t="shared" si="37"/>
        <v>10</v>
      </c>
      <c r="M1103" s="37">
        <f t="shared" si="38"/>
        <v>0.54444444444444451</v>
      </c>
    </row>
    <row r="1104" spans="1:13" x14ac:dyDescent="0.2">
      <c r="A1104" s="36" t="s">
        <v>685</v>
      </c>
      <c r="B1104" s="38" t="s">
        <v>1568</v>
      </c>
      <c r="C1104" s="36">
        <v>-15.4979629702</v>
      </c>
      <c r="D1104" s="36">
        <v>130.80425925399999</v>
      </c>
      <c r="E1104" s="36">
        <v>226</v>
      </c>
      <c r="F1104" s="36">
        <v>15</v>
      </c>
      <c r="G1104" s="36">
        <v>1</v>
      </c>
      <c r="H1104" s="36">
        <v>2130</v>
      </c>
      <c r="I1104" s="36">
        <v>2.1</v>
      </c>
      <c r="J1104" s="36">
        <v>0.1</v>
      </c>
      <c r="K1104" s="36">
        <v>13</v>
      </c>
      <c r="L1104" s="37">
        <f t="shared" si="37"/>
        <v>6.666666666666667</v>
      </c>
      <c r="M1104" s="37">
        <f t="shared" si="38"/>
        <v>0.54444444444444451</v>
      </c>
    </row>
    <row r="1105" spans="1:14" x14ac:dyDescent="0.2">
      <c r="A1105" s="36" t="s">
        <v>690</v>
      </c>
      <c r="B1105" s="38" t="s">
        <v>1568</v>
      </c>
      <c r="C1105" s="36">
        <v>-15.4939181139</v>
      </c>
      <c r="D1105" s="36">
        <v>130.914751459</v>
      </c>
      <c r="E1105" s="36">
        <v>269</v>
      </c>
      <c r="F1105" s="36">
        <v>16</v>
      </c>
      <c r="G1105" s="36">
        <v>1</v>
      </c>
      <c r="H1105" s="36">
        <v>1189</v>
      </c>
      <c r="I1105" s="36">
        <v>1.1000000000000001</v>
      </c>
      <c r="J1105" s="36">
        <v>0</v>
      </c>
      <c r="K1105" s="36">
        <v>23</v>
      </c>
      <c r="L1105" s="37">
        <f t="shared" si="37"/>
        <v>6.25</v>
      </c>
      <c r="M1105" s="37">
        <f t="shared" si="38"/>
        <v>0.54444444444444451</v>
      </c>
    </row>
    <row r="1106" spans="1:14" x14ac:dyDescent="0.2">
      <c r="A1106" s="36" t="s">
        <v>696</v>
      </c>
      <c r="B1106" s="38" t="s">
        <v>1568</v>
      </c>
      <c r="C1106" s="36">
        <v>-15.4916666626</v>
      </c>
      <c r="D1106" s="36">
        <v>130.940555563</v>
      </c>
      <c r="E1106" s="36">
        <v>270</v>
      </c>
      <c r="F1106" s="36">
        <v>13</v>
      </c>
      <c r="G1106" s="36">
        <v>1</v>
      </c>
      <c r="H1106" s="36">
        <v>1431</v>
      </c>
      <c r="I1106" s="36">
        <v>1.6</v>
      </c>
      <c r="J1106" s="36">
        <v>0.1</v>
      </c>
      <c r="K1106" s="36">
        <v>16</v>
      </c>
      <c r="L1106" s="37">
        <f t="shared" si="37"/>
        <v>7.6923076923076925</v>
      </c>
      <c r="M1106" s="37">
        <f t="shared" si="38"/>
        <v>0.54444444444444451</v>
      </c>
    </row>
    <row r="1107" spans="1:14" x14ac:dyDescent="0.2">
      <c r="A1107" s="36" t="s">
        <v>834</v>
      </c>
      <c r="B1107" s="38" t="s">
        <v>1568</v>
      </c>
      <c r="C1107" s="36">
        <v>-15.2403418749</v>
      </c>
      <c r="D1107" s="36">
        <v>130.022286326</v>
      </c>
      <c r="E1107" s="36">
        <v>267</v>
      </c>
      <c r="F1107" s="36">
        <v>11</v>
      </c>
      <c r="G1107" s="36">
        <v>1</v>
      </c>
      <c r="H1107" s="36">
        <v>1564</v>
      </c>
      <c r="I1107" s="36">
        <v>1.6</v>
      </c>
      <c r="J1107" s="36">
        <v>0.1</v>
      </c>
      <c r="K1107" s="36">
        <v>16</v>
      </c>
      <c r="L1107" s="37">
        <f t="shared" si="37"/>
        <v>9.0909090909090917</v>
      </c>
      <c r="M1107" s="37">
        <f t="shared" si="38"/>
        <v>0.54444444444444451</v>
      </c>
    </row>
    <row r="1108" spans="1:14" x14ac:dyDescent="0.2">
      <c r="A1108" s="36" t="s">
        <v>837</v>
      </c>
      <c r="B1108" s="38" t="s">
        <v>1568</v>
      </c>
      <c r="C1108" s="36">
        <v>-15.238611105</v>
      </c>
      <c r="D1108" s="36">
        <v>130.032175927</v>
      </c>
      <c r="E1108" s="36">
        <v>249</v>
      </c>
      <c r="F1108" s="36">
        <v>11</v>
      </c>
      <c r="G1108" s="36">
        <v>1</v>
      </c>
      <c r="H1108" s="36">
        <v>582</v>
      </c>
      <c r="I1108" s="36">
        <v>1</v>
      </c>
      <c r="J1108" s="36">
        <v>0.1</v>
      </c>
      <c r="K1108" s="36">
        <v>12</v>
      </c>
      <c r="L1108" s="37">
        <f t="shared" si="37"/>
        <v>9.0909090909090917</v>
      </c>
      <c r="M1108" s="37">
        <f t="shared" si="38"/>
        <v>0.54444444444444451</v>
      </c>
    </row>
    <row r="1109" spans="1:14" x14ac:dyDescent="0.2">
      <c r="A1109" s="36" t="s">
        <v>987</v>
      </c>
      <c r="B1109" s="38" t="s">
        <v>1568</v>
      </c>
      <c r="C1109" s="36">
        <v>-15.1160648</v>
      </c>
      <c r="D1109" s="36">
        <v>130.57365741999999</v>
      </c>
      <c r="E1109" s="36">
        <v>278</v>
      </c>
      <c r="F1109" s="36">
        <v>10</v>
      </c>
      <c r="G1109" s="36">
        <v>1</v>
      </c>
      <c r="H1109" s="36">
        <v>2318</v>
      </c>
      <c r="I1109" s="36">
        <v>2.7</v>
      </c>
      <c r="J1109" s="36">
        <v>0.2</v>
      </c>
      <c r="K1109" s="36">
        <v>6</v>
      </c>
      <c r="L1109" s="37">
        <f t="shared" si="37"/>
        <v>10</v>
      </c>
      <c r="M1109" s="37">
        <f t="shared" si="38"/>
        <v>0.54444444444444451</v>
      </c>
    </row>
    <row r="1110" spans="1:14" x14ac:dyDescent="0.2">
      <c r="A1110" s="36" t="s">
        <v>1038</v>
      </c>
      <c r="B1110" s="38" t="s">
        <v>1568</v>
      </c>
      <c r="C1110" s="36">
        <v>-15.0574641392</v>
      </c>
      <c r="D1110" s="36">
        <v>130.91385304299999</v>
      </c>
      <c r="E1110" s="36">
        <v>278</v>
      </c>
      <c r="F1110" s="36">
        <v>12</v>
      </c>
      <c r="G1110" s="36">
        <v>1</v>
      </c>
      <c r="H1110" s="36">
        <v>1959</v>
      </c>
      <c r="I1110" s="36">
        <v>2.2000000000000002</v>
      </c>
      <c r="J1110" s="36">
        <v>0.1</v>
      </c>
      <c r="K1110" s="36">
        <v>9</v>
      </c>
      <c r="L1110" s="37">
        <f t="shared" si="37"/>
        <v>8.3333333333333321</v>
      </c>
      <c r="M1110" s="37">
        <f t="shared" si="38"/>
        <v>0.54444444444444451</v>
      </c>
    </row>
    <row r="1111" spans="1:14" x14ac:dyDescent="0.2">
      <c r="A1111" s="36" t="s">
        <v>1069</v>
      </c>
      <c r="B1111" s="38" t="s">
        <v>1568</v>
      </c>
      <c r="C1111" s="36">
        <v>-15.470486106899999</v>
      </c>
      <c r="D1111" s="36">
        <v>131.01055555600001</v>
      </c>
      <c r="E1111" s="36">
        <v>249</v>
      </c>
      <c r="F1111" s="36">
        <v>20</v>
      </c>
      <c r="G1111" s="36">
        <v>1</v>
      </c>
      <c r="H1111" s="36">
        <v>2258</v>
      </c>
      <c r="I1111" s="36">
        <v>2.4</v>
      </c>
      <c r="J1111" s="36">
        <v>0.1</v>
      </c>
      <c r="K1111" s="36">
        <v>11</v>
      </c>
      <c r="L1111" s="37">
        <f t="shared" si="37"/>
        <v>5</v>
      </c>
      <c r="M1111" s="37">
        <f t="shared" si="38"/>
        <v>0.54444444444444451</v>
      </c>
    </row>
    <row r="1112" spans="1:14" x14ac:dyDescent="0.2">
      <c r="A1112" s="36" t="s">
        <v>1071</v>
      </c>
      <c r="B1112" s="38" t="s">
        <v>1568</v>
      </c>
      <c r="C1112" s="36">
        <v>-15.4635714279</v>
      </c>
      <c r="D1112" s="36">
        <v>131.01801587700001</v>
      </c>
      <c r="E1112" s="36">
        <v>249</v>
      </c>
      <c r="F1112" s="36">
        <v>17</v>
      </c>
      <c r="G1112" s="36">
        <v>1</v>
      </c>
      <c r="H1112" s="36">
        <v>2500</v>
      </c>
      <c r="I1112" s="36">
        <v>3</v>
      </c>
      <c r="J1112" s="36">
        <v>0.2</v>
      </c>
      <c r="K1112" s="36">
        <v>7</v>
      </c>
      <c r="L1112" s="37">
        <f t="shared" si="37"/>
        <v>5.8823529411764701</v>
      </c>
      <c r="M1112" s="37">
        <f t="shared" si="38"/>
        <v>0.54444444444444451</v>
      </c>
    </row>
    <row r="1113" spans="1:14" x14ac:dyDescent="0.2">
      <c r="A1113" s="36" t="s">
        <v>1072</v>
      </c>
      <c r="B1113" s="38" t="s">
        <v>1568</v>
      </c>
      <c r="C1113" s="36">
        <v>-15.4618162337</v>
      </c>
      <c r="D1113" s="36">
        <v>131.02096154</v>
      </c>
      <c r="E1113" s="36">
        <v>247</v>
      </c>
      <c r="F1113" s="36">
        <v>11</v>
      </c>
      <c r="G1113" s="36">
        <v>1</v>
      </c>
      <c r="H1113" s="36">
        <v>1741</v>
      </c>
      <c r="I1113" s="36">
        <v>2.5</v>
      </c>
      <c r="J1113" s="36">
        <v>0.2</v>
      </c>
      <c r="K1113" s="36">
        <v>8</v>
      </c>
      <c r="L1113" s="37">
        <f t="shared" si="37"/>
        <v>9.0909090909090917</v>
      </c>
      <c r="M1113" s="37">
        <f t="shared" si="38"/>
        <v>0.54444444444444451</v>
      </c>
    </row>
    <row r="1114" spans="1:14" x14ac:dyDescent="0.2">
      <c r="A1114" s="36" t="s">
        <v>1242</v>
      </c>
      <c r="B1114" s="38" t="s">
        <v>1568</v>
      </c>
      <c r="C1114" s="36">
        <v>-12.4174691387</v>
      </c>
      <c r="D1114" s="36">
        <v>133.15777777900001</v>
      </c>
      <c r="E1114" s="36">
        <v>229</v>
      </c>
      <c r="F1114" s="36">
        <v>12</v>
      </c>
      <c r="G1114" s="36">
        <v>1</v>
      </c>
      <c r="H1114" s="36">
        <v>1767</v>
      </c>
      <c r="I1114" s="36">
        <v>2.2000000000000002</v>
      </c>
      <c r="J1114" s="36">
        <v>0.1</v>
      </c>
      <c r="K1114" s="36">
        <v>10</v>
      </c>
      <c r="L1114" s="37">
        <f t="shared" si="37"/>
        <v>8.3333333333333321</v>
      </c>
      <c r="M1114" s="37">
        <f t="shared" si="38"/>
        <v>0.54444444444444451</v>
      </c>
    </row>
    <row r="1115" spans="1:14" x14ac:dyDescent="0.2">
      <c r="A1115" s="36" t="s">
        <v>1251</v>
      </c>
      <c r="B1115" s="38" t="s">
        <v>1568</v>
      </c>
      <c r="C1115" s="36">
        <v>-12.400833328499999</v>
      </c>
      <c r="D1115" s="36">
        <v>133.175476194</v>
      </c>
      <c r="E1115" s="36">
        <v>248</v>
      </c>
      <c r="F1115" s="36">
        <v>12</v>
      </c>
      <c r="G1115" s="36">
        <v>1</v>
      </c>
      <c r="H1115" s="36">
        <v>1086</v>
      </c>
      <c r="I1115" s="36">
        <v>1.7</v>
      </c>
      <c r="J1115" s="36">
        <v>0.1</v>
      </c>
      <c r="K1115" s="36">
        <v>11</v>
      </c>
      <c r="L1115" s="37">
        <f t="shared" si="37"/>
        <v>8.3333333333333321</v>
      </c>
      <c r="M1115" s="37">
        <f t="shared" si="38"/>
        <v>0.54444444444444451</v>
      </c>
    </row>
    <row r="1116" spans="1:14" x14ac:dyDescent="0.2">
      <c r="A1116" s="36" t="s">
        <v>1253</v>
      </c>
      <c r="B1116" s="38" t="s">
        <v>1568</v>
      </c>
      <c r="C1116" s="36">
        <v>-12.3945555575</v>
      </c>
      <c r="D1116" s="36">
        <v>133.15194444599999</v>
      </c>
      <c r="E1116" s="36">
        <v>248</v>
      </c>
      <c r="F1116" s="36">
        <v>11</v>
      </c>
      <c r="G1116" s="36">
        <v>1</v>
      </c>
      <c r="H1116" s="36">
        <v>1525</v>
      </c>
      <c r="I1116" s="36">
        <v>3.4</v>
      </c>
      <c r="J1116" s="36">
        <v>0.4</v>
      </c>
      <c r="K1116" s="36">
        <v>4</v>
      </c>
      <c r="L1116" s="37">
        <f t="shared" si="37"/>
        <v>9.0909090909090917</v>
      </c>
      <c r="M1116" s="37">
        <f t="shared" si="38"/>
        <v>0.54444444444444451</v>
      </c>
    </row>
    <row r="1117" spans="1:14" x14ac:dyDescent="0.2">
      <c r="A1117" s="13"/>
      <c r="B1117" s="13"/>
      <c r="C1117" s="13"/>
      <c r="D1117" s="13"/>
      <c r="E1117" s="13"/>
      <c r="F1117" s="14"/>
      <c r="G1117" s="14"/>
      <c r="H1117" s="14"/>
      <c r="I1117" s="14"/>
      <c r="J1117" s="14"/>
      <c r="K1117" s="25"/>
      <c r="L1117" s="13"/>
      <c r="M1117" s="13"/>
      <c r="N1117" s="13"/>
    </row>
    <row r="1118" spans="1:14" x14ac:dyDescent="0.2">
      <c r="A1118" s="36"/>
      <c r="B1118" s="36"/>
      <c r="C1118" s="36"/>
      <c r="D1118" s="36"/>
      <c r="E1118" s="36"/>
      <c r="F1118" s="36"/>
      <c r="G1118" s="36"/>
      <c r="H1118" s="36"/>
      <c r="I1118" s="36"/>
      <c r="J1118" s="36"/>
      <c r="K1118" s="36"/>
      <c r="L1118" s="37"/>
      <c r="M1118" s="37"/>
    </row>
    <row r="1119" spans="1:14" x14ac:dyDescent="0.2">
      <c r="A1119" s="36"/>
      <c r="B1119" s="36"/>
      <c r="C1119" s="36"/>
      <c r="D1119" s="36"/>
      <c r="E1119" s="36"/>
      <c r="F1119" s="36"/>
      <c r="G1119" s="36"/>
      <c r="H1119" s="36"/>
      <c r="I1119" s="36"/>
      <c r="J1119" s="36"/>
      <c r="K1119" s="36"/>
      <c r="L1119" s="37"/>
      <c r="M1119" s="37"/>
    </row>
    <row r="1120" spans="1:14" x14ac:dyDescent="0.2">
      <c r="A1120" s="36"/>
      <c r="B1120" s="36"/>
      <c r="C1120" s="36"/>
      <c r="D1120" s="36"/>
      <c r="E1120" s="36"/>
      <c r="F1120" s="36"/>
      <c r="G1120" s="36"/>
      <c r="H1120" s="36"/>
      <c r="I1120" s="36"/>
      <c r="J1120" s="36"/>
      <c r="K1120" s="36"/>
      <c r="L1120" s="37"/>
      <c r="M1120" s="37"/>
    </row>
    <row r="1121" spans="1:13" x14ac:dyDescent="0.2">
      <c r="A1121" s="36"/>
      <c r="B1121" s="36"/>
      <c r="C1121" s="36"/>
      <c r="D1121" s="36"/>
      <c r="E1121" s="36"/>
      <c r="F1121" s="36"/>
      <c r="G1121" s="36"/>
      <c r="H1121" s="36"/>
      <c r="I1121" s="36"/>
      <c r="J1121" s="36"/>
      <c r="K1121" s="36"/>
      <c r="L1121" s="37"/>
      <c r="M1121" s="37"/>
    </row>
    <row r="1122" spans="1:13" x14ac:dyDescent="0.2">
      <c r="A1122" s="36"/>
      <c r="B1122" s="36"/>
      <c r="C1122" s="36"/>
      <c r="D1122" s="36"/>
      <c r="E1122" s="36"/>
      <c r="F1122" s="36"/>
      <c r="G1122" s="36"/>
      <c r="H1122" s="36"/>
      <c r="I1122" s="36"/>
      <c r="J1122" s="36"/>
      <c r="K1122" s="36"/>
      <c r="L1122" s="37"/>
      <c r="M1122" s="37"/>
    </row>
    <row r="1123" spans="1:13" x14ac:dyDescent="0.2">
      <c r="A1123" s="36"/>
      <c r="B1123" s="36"/>
      <c r="C1123" s="36"/>
      <c r="D1123" s="36"/>
      <c r="E1123" s="36"/>
      <c r="F1123" s="36"/>
      <c r="G1123" s="36"/>
      <c r="H1123" s="36"/>
      <c r="I1123" s="36"/>
      <c r="J1123" s="36"/>
      <c r="K1123" s="36"/>
      <c r="L1123" s="37"/>
      <c r="M1123" s="37"/>
    </row>
    <row r="1124" spans="1:13" x14ac:dyDescent="0.2">
      <c r="A1124" s="36"/>
      <c r="B1124" s="36"/>
      <c r="C1124" s="36"/>
      <c r="D1124" s="36"/>
      <c r="E1124" s="36"/>
      <c r="F1124" s="36"/>
      <c r="G1124" s="36"/>
      <c r="H1124" s="36"/>
      <c r="I1124" s="36"/>
      <c r="J1124" s="36"/>
      <c r="K1124" s="36"/>
      <c r="L1124" s="37"/>
      <c r="M1124" s="37"/>
    </row>
    <row r="1125" spans="1:13" x14ac:dyDescent="0.2">
      <c r="A1125" s="36"/>
      <c r="B1125" s="36"/>
      <c r="C1125" s="36"/>
      <c r="D1125" s="36"/>
      <c r="E1125" s="36"/>
      <c r="F1125" s="36"/>
      <c r="G1125" s="36"/>
      <c r="H1125" s="36"/>
      <c r="I1125" s="36"/>
      <c r="J1125" s="36"/>
      <c r="K1125" s="36"/>
      <c r="L1125" s="37"/>
      <c r="M1125" s="37"/>
    </row>
    <row r="1126" spans="1:13" x14ac:dyDescent="0.2">
      <c r="A1126" s="36"/>
      <c r="B1126" s="36"/>
      <c r="C1126" s="36"/>
      <c r="D1126" s="36"/>
      <c r="E1126" s="36"/>
      <c r="F1126" s="36"/>
      <c r="G1126" s="36"/>
      <c r="H1126" s="36"/>
      <c r="I1126" s="36"/>
      <c r="J1126" s="36"/>
      <c r="K1126" s="36"/>
      <c r="L1126" s="37"/>
      <c r="M1126" s="37"/>
    </row>
    <row r="1127" spans="1:13" x14ac:dyDescent="0.2">
      <c r="A1127" s="36"/>
      <c r="B1127" s="36"/>
      <c r="C1127" s="36"/>
      <c r="D1127" s="36"/>
      <c r="E1127" s="36"/>
      <c r="F1127" s="36"/>
      <c r="G1127" s="36"/>
      <c r="H1127" s="36"/>
      <c r="I1127" s="36"/>
      <c r="J1127" s="36"/>
      <c r="K1127" s="36"/>
      <c r="L1127" s="37"/>
      <c r="M1127" s="37"/>
    </row>
    <row r="1128" spans="1:13" x14ac:dyDescent="0.2">
      <c r="A1128" s="36"/>
      <c r="B1128" s="36"/>
      <c r="C1128" s="36"/>
      <c r="D1128" s="36"/>
      <c r="E1128" s="36"/>
      <c r="F1128" s="36"/>
      <c r="G1128" s="36"/>
      <c r="H1128" s="36"/>
      <c r="I1128" s="36"/>
      <c r="J1128" s="36"/>
      <c r="K1128" s="36"/>
      <c r="L1128" s="37"/>
      <c r="M1128" s="37"/>
    </row>
    <row r="1129" spans="1:13" x14ac:dyDescent="0.2">
      <c r="A1129" s="36"/>
      <c r="B1129" s="36"/>
      <c r="C1129" s="36"/>
      <c r="D1129" s="36"/>
      <c r="E1129" s="36"/>
      <c r="F1129" s="36"/>
      <c r="G1129" s="36"/>
      <c r="H1129" s="36"/>
      <c r="I1129" s="36"/>
      <c r="J1129" s="36"/>
      <c r="K1129" s="36"/>
      <c r="L1129" s="37"/>
      <c r="M1129" s="37"/>
    </row>
    <row r="1130" spans="1:13" x14ac:dyDescent="0.2">
      <c r="A1130" s="36"/>
      <c r="B1130" s="36"/>
      <c r="C1130" s="36"/>
      <c r="D1130" s="36"/>
      <c r="E1130" s="36"/>
      <c r="F1130" s="36"/>
      <c r="G1130" s="36"/>
      <c r="H1130" s="36"/>
      <c r="I1130" s="36"/>
      <c r="J1130" s="36"/>
      <c r="K1130" s="36"/>
      <c r="L1130" s="37"/>
      <c r="M1130" s="37"/>
    </row>
    <row r="1131" spans="1:13" x14ac:dyDescent="0.2">
      <c r="A1131" s="36"/>
      <c r="B1131" s="36"/>
      <c r="C1131" s="36"/>
      <c r="D1131" s="36"/>
      <c r="E1131" s="36"/>
      <c r="F1131" s="36"/>
      <c r="G1131" s="36"/>
      <c r="H1131" s="36"/>
      <c r="I1131" s="36"/>
      <c r="J1131" s="36"/>
      <c r="K1131" s="36"/>
      <c r="L1131" s="37"/>
      <c r="M1131" s="37"/>
    </row>
    <row r="1132" spans="1:13" x14ac:dyDescent="0.2">
      <c r="A1132" s="36"/>
      <c r="B1132" s="36"/>
      <c r="C1132" s="36"/>
      <c r="D1132" s="36"/>
      <c r="E1132" s="36"/>
      <c r="F1132" s="36"/>
      <c r="G1132" s="36"/>
      <c r="H1132" s="36"/>
      <c r="I1132" s="36"/>
      <c r="J1132" s="36"/>
      <c r="K1132" s="36"/>
      <c r="L1132" s="37"/>
      <c r="M1132" s="37"/>
    </row>
    <row r="1133" spans="1:13" x14ac:dyDescent="0.2">
      <c r="A1133" s="36"/>
      <c r="B1133" s="36"/>
      <c r="C1133" s="36"/>
      <c r="D1133" s="36"/>
      <c r="E1133" s="36"/>
      <c r="F1133" s="36"/>
      <c r="G1133" s="36"/>
      <c r="H1133" s="36"/>
      <c r="I1133" s="36"/>
      <c r="J1133" s="36"/>
      <c r="K1133" s="36"/>
      <c r="L1133" s="37"/>
      <c r="M1133" s="37"/>
    </row>
    <row r="1134" spans="1:13" x14ac:dyDescent="0.2">
      <c r="A1134" s="36"/>
      <c r="B1134" s="36"/>
      <c r="C1134" s="36"/>
      <c r="D1134" s="36"/>
      <c r="E1134" s="36"/>
      <c r="F1134" s="36"/>
      <c r="G1134" s="36"/>
      <c r="H1134" s="36"/>
      <c r="I1134" s="36"/>
      <c r="J1134" s="36"/>
      <c r="K1134" s="36"/>
      <c r="L1134" s="37"/>
      <c r="M1134" s="37"/>
    </row>
    <row r="1135" spans="1:13" x14ac:dyDescent="0.2">
      <c r="A1135" s="36"/>
      <c r="B1135" s="36"/>
      <c r="C1135" s="36"/>
      <c r="D1135" s="36"/>
      <c r="E1135" s="36"/>
      <c r="F1135" s="36"/>
      <c r="G1135" s="36"/>
      <c r="H1135" s="36"/>
      <c r="I1135" s="36"/>
      <c r="J1135" s="36"/>
      <c r="K1135" s="36"/>
      <c r="L1135" s="37"/>
      <c r="M1135" s="37"/>
    </row>
    <row r="1136" spans="1:13" x14ac:dyDescent="0.2">
      <c r="A1136" s="36"/>
      <c r="B1136" s="36"/>
      <c r="C1136" s="36"/>
      <c r="D1136" s="36"/>
      <c r="E1136" s="36"/>
      <c r="F1136" s="36"/>
      <c r="G1136" s="36"/>
      <c r="H1136" s="36"/>
      <c r="I1136" s="36"/>
      <c r="J1136" s="36"/>
      <c r="K1136" s="36"/>
      <c r="L1136" s="37"/>
      <c r="M1136" s="37"/>
    </row>
    <row r="1137" spans="1:13" x14ac:dyDescent="0.2">
      <c r="A1137" s="36"/>
      <c r="B1137" s="36"/>
      <c r="C1137" s="36"/>
      <c r="D1137" s="36"/>
      <c r="E1137" s="36"/>
      <c r="F1137" s="36"/>
      <c r="G1137" s="36"/>
      <c r="H1137" s="36"/>
      <c r="I1137" s="36"/>
      <c r="J1137" s="36"/>
      <c r="K1137" s="36"/>
      <c r="L1137" s="37"/>
      <c r="M1137" s="37"/>
    </row>
    <row r="1138" spans="1:13" x14ac:dyDescent="0.2">
      <c r="A1138" s="36"/>
      <c r="B1138" s="36"/>
      <c r="C1138" s="36"/>
      <c r="D1138" s="36"/>
      <c r="E1138" s="36"/>
      <c r="F1138" s="36"/>
      <c r="G1138" s="36"/>
      <c r="H1138" s="36"/>
      <c r="I1138" s="36"/>
      <c r="J1138" s="36"/>
      <c r="K1138" s="36"/>
      <c r="L1138" s="37"/>
      <c r="M1138" s="37"/>
    </row>
    <row r="1139" spans="1:13" x14ac:dyDescent="0.2">
      <c r="A1139" s="36"/>
      <c r="B1139" s="36"/>
      <c r="C1139" s="36"/>
      <c r="D1139" s="36"/>
      <c r="E1139" s="36"/>
      <c r="F1139" s="36"/>
      <c r="G1139" s="36"/>
      <c r="H1139" s="36"/>
      <c r="I1139" s="36"/>
      <c r="J1139" s="36"/>
      <c r="K1139" s="36"/>
      <c r="L1139" s="37"/>
      <c r="M1139" s="37"/>
    </row>
    <row r="1140" spans="1:13" x14ac:dyDescent="0.2">
      <c r="A1140" s="36"/>
      <c r="B1140" s="36"/>
      <c r="C1140" s="36"/>
      <c r="D1140" s="36"/>
      <c r="E1140" s="36"/>
      <c r="F1140" s="36"/>
      <c r="G1140" s="36"/>
      <c r="H1140" s="36"/>
      <c r="I1140" s="36"/>
      <c r="J1140" s="36"/>
      <c r="K1140" s="36"/>
      <c r="L1140" s="37"/>
      <c r="M1140" s="37"/>
    </row>
    <row r="1141" spans="1:13" x14ac:dyDescent="0.2">
      <c r="A1141" s="36"/>
      <c r="B1141" s="36"/>
      <c r="C1141" s="36"/>
      <c r="D1141" s="36"/>
      <c r="E1141" s="36"/>
      <c r="F1141" s="36"/>
      <c r="G1141" s="36"/>
      <c r="H1141" s="36"/>
      <c r="I1141" s="36"/>
      <c r="J1141" s="36"/>
      <c r="K1141" s="36"/>
      <c r="L1141" s="37"/>
      <c r="M1141" s="37"/>
    </row>
    <row r="1142" spans="1:13" x14ac:dyDescent="0.2">
      <c r="A1142" s="36"/>
      <c r="B1142" s="36"/>
      <c r="C1142" s="36"/>
      <c r="D1142" s="36"/>
      <c r="E1142" s="36"/>
      <c r="F1142" s="36"/>
      <c r="G1142" s="36"/>
      <c r="H1142" s="36"/>
      <c r="I1142" s="36"/>
      <c r="J1142" s="36"/>
      <c r="K1142" s="36"/>
      <c r="L1142" s="37"/>
      <c r="M1142" s="37"/>
    </row>
    <row r="1143" spans="1:13" x14ac:dyDescent="0.2">
      <c r="A1143" s="36"/>
      <c r="B1143" s="36"/>
      <c r="C1143" s="36"/>
      <c r="D1143" s="36"/>
      <c r="E1143" s="36"/>
      <c r="F1143" s="36"/>
      <c r="G1143" s="36"/>
      <c r="H1143" s="36"/>
      <c r="I1143" s="36"/>
      <c r="J1143" s="36"/>
      <c r="K1143" s="36"/>
      <c r="L1143" s="37"/>
      <c r="M1143" s="37"/>
    </row>
    <row r="1144" spans="1:13" x14ac:dyDescent="0.2">
      <c r="A1144" s="36"/>
      <c r="B1144" s="36"/>
      <c r="C1144" s="36"/>
      <c r="D1144" s="36"/>
      <c r="E1144" s="36"/>
      <c r="F1144" s="36"/>
      <c r="G1144" s="36"/>
      <c r="H1144" s="36"/>
      <c r="I1144" s="36"/>
      <c r="J1144" s="36"/>
      <c r="K1144" s="36"/>
      <c r="L1144" s="37"/>
      <c r="M1144" s="37"/>
    </row>
    <row r="1145" spans="1:13" x14ac:dyDescent="0.2">
      <c r="A1145" s="36"/>
      <c r="B1145" s="36"/>
      <c r="C1145" s="36"/>
      <c r="D1145" s="36"/>
      <c r="E1145" s="36"/>
      <c r="F1145" s="36"/>
      <c r="G1145" s="36"/>
      <c r="H1145" s="36"/>
      <c r="I1145" s="36"/>
      <c r="J1145" s="36"/>
      <c r="K1145" s="36"/>
      <c r="L1145" s="37"/>
      <c r="M1145" s="37"/>
    </row>
    <row r="1146" spans="1:13" x14ac:dyDescent="0.2">
      <c r="A1146" s="36"/>
      <c r="B1146" s="36"/>
      <c r="C1146" s="36"/>
      <c r="D1146" s="36"/>
      <c r="E1146" s="36"/>
      <c r="F1146" s="36"/>
      <c r="G1146" s="36"/>
      <c r="H1146" s="36"/>
      <c r="I1146" s="36"/>
      <c r="J1146" s="36"/>
      <c r="K1146" s="36"/>
      <c r="L1146" s="37"/>
      <c r="M1146" s="37"/>
    </row>
    <row r="1147" spans="1:13" x14ac:dyDescent="0.2">
      <c r="A1147" s="36"/>
      <c r="B1147" s="36"/>
      <c r="C1147" s="36"/>
      <c r="D1147" s="36"/>
      <c r="E1147" s="36"/>
      <c r="F1147" s="36"/>
      <c r="G1147" s="36"/>
      <c r="H1147" s="36"/>
      <c r="I1147" s="36"/>
      <c r="J1147" s="36"/>
      <c r="K1147" s="36"/>
      <c r="L1147" s="37"/>
      <c r="M1147" s="37"/>
    </row>
    <row r="1148" spans="1:13" x14ac:dyDescent="0.2">
      <c r="A1148" s="36"/>
      <c r="B1148" s="36"/>
      <c r="C1148" s="36"/>
      <c r="D1148" s="36"/>
      <c r="E1148" s="36"/>
      <c r="F1148" s="36"/>
      <c r="G1148" s="36"/>
      <c r="H1148" s="36"/>
      <c r="I1148" s="36"/>
      <c r="J1148" s="36"/>
      <c r="K1148" s="36"/>
      <c r="L1148" s="37"/>
      <c r="M1148" s="37"/>
    </row>
    <row r="1149" spans="1:13" x14ac:dyDescent="0.2">
      <c r="A1149" s="36"/>
      <c r="B1149" s="36"/>
      <c r="C1149" s="36"/>
      <c r="D1149" s="36"/>
      <c r="E1149" s="36"/>
      <c r="F1149" s="36"/>
      <c r="G1149" s="36"/>
      <c r="H1149" s="36"/>
      <c r="I1149" s="36"/>
      <c r="J1149" s="36"/>
      <c r="K1149" s="36"/>
      <c r="L1149" s="37"/>
      <c r="M1149" s="37"/>
    </row>
    <row r="1150" spans="1:13" x14ac:dyDescent="0.2">
      <c r="A1150" s="36"/>
      <c r="B1150" s="36"/>
      <c r="C1150" s="36"/>
      <c r="D1150" s="36"/>
      <c r="E1150" s="36"/>
      <c r="F1150" s="36"/>
      <c r="G1150" s="36"/>
      <c r="H1150" s="36"/>
      <c r="I1150" s="36"/>
      <c r="J1150" s="36"/>
      <c r="K1150" s="36"/>
      <c r="L1150" s="37"/>
      <c r="M1150" s="37"/>
    </row>
    <row r="1151" spans="1:13" x14ac:dyDescent="0.2">
      <c r="A1151" s="36"/>
      <c r="B1151" s="36"/>
      <c r="C1151" s="36"/>
      <c r="D1151" s="36"/>
      <c r="E1151" s="36"/>
      <c r="F1151" s="36"/>
      <c r="G1151" s="36"/>
      <c r="H1151" s="36"/>
      <c r="I1151" s="36"/>
      <c r="J1151" s="36"/>
      <c r="K1151" s="36"/>
      <c r="L1151" s="37"/>
      <c r="M1151" s="37"/>
    </row>
    <row r="1152" spans="1:13" x14ac:dyDescent="0.2">
      <c r="A1152" s="36"/>
      <c r="B1152" s="36"/>
      <c r="C1152" s="36"/>
      <c r="D1152" s="36"/>
      <c r="E1152" s="36"/>
      <c r="F1152" s="36"/>
      <c r="G1152" s="36"/>
      <c r="H1152" s="36"/>
      <c r="I1152" s="36"/>
      <c r="J1152" s="36"/>
      <c r="K1152" s="36"/>
      <c r="L1152" s="37"/>
      <c r="M1152" s="37"/>
    </row>
    <row r="1153" spans="1:13" x14ac:dyDescent="0.2">
      <c r="A1153" s="36"/>
      <c r="B1153" s="36"/>
      <c r="C1153" s="36"/>
      <c r="D1153" s="36"/>
      <c r="E1153" s="36"/>
      <c r="F1153" s="36"/>
      <c r="G1153" s="36"/>
      <c r="H1153" s="36"/>
      <c r="I1153" s="36"/>
      <c r="J1153" s="36"/>
      <c r="K1153" s="36"/>
      <c r="L1153" s="37"/>
      <c r="M1153" s="37"/>
    </row>
    <row r="1154" spans="1:13" x14ac:dyDescent="0.2">
      <c r="A1154" s="36"/>
      <c r="B1154" s="36"/>
      <c r="C1154" s="36"/>
      <c r="D1154" s="36"/>
      <c r="E1154" s="36"/>
      <c r="F1154" s="36"/>
      <c r="G1154" s="36"/>
      <c r="H1154" s="36"/>
      <c r="I1154" s="36"/>
      <c r="J1154" s="36"/>
      <c r="K1154" s="36"/>
      <c r="L1154" s="37"/>
      <c r="M1154" s="37"/>
    </row>
    <row r="1155" spans="1:13" x14ac:dyDescent="0.2">
      <c r="A1155" s="36"/>
      <c r="B1155" s="36"/>
      <c r="C1155" s="36"/>
      <c r="D1155" s="36"/>
      <c r="E1155" s="36"/>
      <c r="F1155" s="36"/>
      <c r="G1155" s="36"/>
      <c r="H1155" s="36"/>
      <c r="I1155" s="36"/>
      <c r="J1155" s="36"/>
      <c r="K1155" s="36"/>
      <c r="L1155" s="37"/>
      <c r="M1155" s="37"/>
    </row>
    <row r="1156" spans="1:13" x14ac:dyDescent="0.2">
      <c r="A1156" s="36"/>
      <c r="B1156" s="36"/>
      <c r="C1156" s="36"/>
      <c r="D1156" s="36"/>
      <c r="E1156" s="36"/>
      <c r="F1156" s="36"/>
      <c r="G1156" s="36"/>
      <c r="H1156" s="36"/>
      <c r="I1156" s="36"/>
      <c r="J1156" s="36"/>
      <c r="K1156" s="36"/>
      <c r="L1156" s="37"/>
      <c r="M1156" s="37"/>
    </row>
    <row r="1157" spans="1:13" x14ac:dyDescent="0.2">
      <c r="A1157" s="36"/>
      <c r="B1157" s="36"/>
      <c r="C1157" s="36"/>
      <c r="D1157" s="36"/>
      <c r="E1157" s="36"/>
      <c r="F1157" s="36"/>
      <c r="G1157" s="36"/>
      <c r="H1157" s="36"/>
      <c r="I1157" s="36"/>
      <c r="J1157" s="36"/>
      <c r="K1157" s="36"/>
      <c r="L1157" s="37"/>
      <c r="M1157" s="37"/>
    </row>
    <row r="1158" spans="1:13" x14ac:dyDescent="0.2">
      <c r="A1158" s="36"/>
      <c r="B1158" s="36"/>
      <c r="C1158" s="36"/>
      <c r="D1158" s="36"/>
      <c r="E1158" s="36"/>
      <c r="F1158" s="36"/>
      <c r="G1158" s="36"/>
      <c r="H1158" s="36"/>
      <c r="I1158" s="36"/>
      <c r="J1158" s="36"/>
      <c r="K1158" s="36"/>
      <c r="L1158" s="37"/>
      <c r="M1158" s="37"/>
    </row>
    <row r="1159" spans="1:13" x14ac:dyDescent="0.2">
      <c r="A1159" s="36"/>
      <c r="B1159" s="36"/>
      <c r="C1159" s="36"/>
      <c r="D1159" s="36"/>
      <c r="E1159" s="36"/>
      <c r="F1159" s="36"/>
      <c r="G1159" s="36"/>
      <c r="H1159" s="36"/>
      <c r="I1159" s="36"/>
      <c r="J1159" s="36"/>
      <c r="K1159" s="36"/>
      <c r="L1159" s="37"/>
      <c r="M1159" s="37"/>
    </row>
    <row r="1160" spans="1:13" x14ac:dyDescent="0.2">
      <c r="A1160" s="36"/>
      <c r="B1160" s="36"/>
      <c r="C1160" s="36"/>
      <c r="D1160" s="36"/>
      <c r="E1160" s="36"/>
      <c r="F1160" s="36"/>
      <c r="G1160" s="36"/>
      <c r="H1160" s="36"/>
      <c r="I1160" s="36"/>
      <c r="J1160" s="36"/>
      <c r="K1160" s="36"/>
      <c r="L1160" s="37"/>
      <c r="M1160" s="37"/>
    </row>
    <row r="1161" spans="1:13" x14ac:dyDescent="0.2">
      <c r="A1161" s="36"/>
      <c r="B1161" s="36"/>
      <c r="C1161" s="36"/>
      <c r="D1161" s="36"/>
      <c r="E1161" s="36"/>
      <c r="F1161" s="36"/>
      <c r="G1161" s="36"/>
      <c r="H1161" s="36"/>
      <c r="I1161" s="36"/>
      <c r="J1161" s="36"/>
      <c r="K1161" s="36"/>
      <c r="L1161" s="37"/>
      <c r="M1161" s="37"/>
    </row>
    <row r="1162" spans="1:13" x14ac:dyDescent="0.2">
      <c r="A1162" s="36"/>
      <c r="B1162" s="36"/>
      <c r="C1162" s="36"/>
      <c r="D1162" s="36"/>
      <c r="E1162" s="36"/>
      <c r="F1162" s="36"/>
      <c r="G1162" s="36"/>
      <c r="H1162" s="36"/>
      <c r="I1162" s="36"/>
      <c r="J1162" s="36"/>
      <c r="K1162" s="36"/>
      <c r="L1162" s="37"/>
      <c r="M1162" s="37"/>
    </row>
    <row r="1163" spans="1:13" x14ac:dyDescent="0.2">
      <c r="A1163" s="36"/>
      <c r="B1163" s="36"/>
      <c r="C1163" s="36"/>
      <c r="D1163" s="36"/>
      <c r="E1163" s="36"/>
      <c r="F1163" s="36"/>
      <c r="G1163" s="36"/>
      <c r="H1163" s="36"/>
      <c r="I1163" s="36"/>
      <c r="J1163" s="36"/>
      <c r="K1163" s="36"/>
      <c r="L1163" s="37"/>
      <c r="M1163" s="37"/>
    </row>
    <row r="1164" spans="1:13" x14ac:dyDescent="0.2">
      <c r="A1164" s="36"/>
      <c r="B1164" s="36"/>
      <c r="C1164" s="36"/>
      <c r="D1164" s="36"/>
      <c r="E1164" s="36"/>
      <c r="F1164" s="36"/>
      <c r="G1164" s="36"/>
      <c r="H1164" s="36"/>
      <c r="I1164" s="36"/>
      <c r="J1164" s="36"/>
      <c r="K1164" s="36"/>
      <c r="L1164" s="37"/>
      <c r="M1164" s="37"/>
    </row>
    <row r="1165" spans="1:13" x14ac:dyDescent="0.2">
      <c r="A1165" s="36"/>
      <c r="B1165" s="36"/>
      <c r="C1165" s="36"/>
      <c r="D1165" s="36"/>
      <c r="E1165" s="36"/>
      <c r="F1165" s="36"/>
      <c r="G1165" s="36"/>
      <c r="H1165" s="36"/>
      <c r="I1165" s="36"/>
      <c r="J1165" s="36"/>
      <c r="K1165" s="36"/>
      <c r="L1165" s="37"/>
      <c r="M1165" s="37"/>
    </row>
    <row r="1166" spans="1:13" x14ac:dyDescent="0.2">
      <c r="A1166" s="36"/>
      <c r="B1166" s="36"/>
      <c r="C1166" s="36"/>
      <c r="D1166" s="36"/>
      <c r="E1166" s="36"/>
      <c r="F1166" s="36"/>
      <c r="G1166" s="36"/>
      <c r="H1166" s="36"/>
      <c r="I1166" s="36"/>
      <c r="J1166" s="36"/>
      <c r="K1166" s="36"/>
      <c r="L1166" s="37"/>
      <c r="M1166" s="37"/>
    </row>
    <row r="1167" spans="1:13" x14ac:dyDescent="0.2">
      <c r="A1167" s="36"/>
      <c r="B1167" s="36"/>
      <c r="C1167" s="36"/>
      <c r="D1167" s="36"/>
      <c r="E1167" s="36"/>
      <c r="F1167" s="36"/>
      <c r="G1167" s="36"/>
      <c r="H1167" s="36"/>
      <c r="I1167" s="36"/>
      <c r="J1167" s="36"/>
      <c r="K1167" s="36"/>
      <c r="L1167" s="37"/>
      <c r="M1167" s="37"/>
    </row>
    <row r="1168" spans="1:13" x14ac:dyDescent="0.2">
      <c r="A1168" s="36"/>
      <c r="B1168" s="36"/>
      <c r="C1168" s="36"/>
      <c r="D1168" s="36"/>
      <c r="E1168" s="36"/>
      <c r="F1168" s="36"/>
      <c r="G1168" s="36"/>
      <c r="H1168" s="36"/>
      <c r="I1168" s="36"/>
      <c r="J1168" s="36"/>
      <c r="K1168" s="36"/>
      <c r="L1168" s="37"/>
      <c r="M1168" s="37"/>
    </row>
    <row r="1169" spans="1:13" x14ac:dyDescent="0.2">
      <c r="A1169" s="36"/>
      <c r="B1169" s="36"/>
      <c r="C1169" s="36"/>
      <c r="D1169" s="36"/>
      <c r="E1169" s="36"/>
      <c r="F1169" s="36"/>
      <c r="G1169" s="36"/>
      <c r="H1169" s="36"/>
      <c r="I1169" s="36"/>
      <c r="J1169" s="36"/>
      <c r="K1169" s="36"/>
      <c r="L1169" s="37"/>
      <c r="M1169" s="37"/>
    </row>
    <row r="1170" spans="1:13" x14ac:dyDescent="0.2">
      <c r="A1170" s="36"/>
      <c r="B1170" s="36"/>
      <c r="C1170" s="36"/>
      <c r="D1170" s="36"/>
      <c r="E1170" s="36"/>
      <c r="F1170" s="36"/>
      <c r="G1170" s="36"/>
      <c r="H1170" s="36"/>
      <c r="I1170" s="36"/>
      <c r="J1170" s="36"/>
      <c r="K1170" s="36"/>
      <c r="L1170" s="37"/>
      <c r="M1170" s="37"/>
    </row>
    <row r="1171" spans="1:13" x14ac:dyDescent="0.2">
      <c r="A1171" s="36"/>
      <c r="B1171" s="36"/>
      <c r="C1171" s="36"/>
      <c r="D1171" s="36"/>
      <c r="E1171" s="36"/>
      <c r="F1171" s="36"/>
      <c r="G1171" s="36"/>
      <c r="H1171" s="36"/>
      <c r="I1171" s="36"/>
      <c r="J1171" s="36"/>
      <c r="K1171" s="36"/>
      <c r="L1171" s="37"/>
      <c r="M1171" s="37"/>
    </row>
    <row r="1172" spans="1:13" x14ac:dyDescent="0.2">
      <c r="A1172" s="36"/>
      <c r="B1172" s="36"/>
      <c r="C1172" s="36"/>
      <c r="D1172" s="36"/>
      <c r="E1172" s="36"/>
      <c r="F1172" s="36"/>
      <c r="G1172" s="36"/>
      <c r="H1172" s="36"/>
      <c r="I1172" s="36"/>
      <c r="J1172" s="36"/>
      <c r="K1172" s="36"/>
      <c r="L1172" s="37"/>
      <c r="M1172" s="37"/>
    </row>
    <row r="1173" spans="1:13" x14ac:dyDescent="0.2">
      <c r="A1173" s="36"/>
      <c r="B1173" s="36"/>
      <c r="C1173" s="36"/>
      <c r="D1173" s="36"/>
      <c r="E1173" s="36"/>
      <c r="F1173" s="36"/>
      <c r="G1173" s="36"/>
      <c r="H1173" s="36"/>
      <c r="I1173" s="36"/>
      <c r="J1173" s="36"/>
      <c r="K1173" s="36"/>
      <c r="L1173" s="37"/>
      <c r="M1173" s="37"/>
    </row>
    <row r="1174" spans="1:13" x14ac:dyDescent="0.2">
      <c r="A1174" s="36"/>
      <c r="B1174" s="36"/>
      <c r="C1174" s="36"/>
      <c r="D1174" s="36"/>
      <c r="E1174" s="36"/>
      <c r="F1174" s="36"/>
      <c r="G1174" s="36"/>
      <c r="H1174" s="36"/>
      <c r="I1174" s="36"/>
      <c r="J1174" s="36"/>
      <c r="K1174" s="36"/>
      <c r="L1174" s="37"/>
      <c r="M1174" s="37"/>
    </row>
    <row r="1175" spans="1:13" x14ac:dyDescent="0.2">
      <c r="A1175" s="36"/>
      <c r="B1175" s="36"/>
      <c r="C1175" s="36"/>
      <c r="D1175" s="36"/>
      <c r="E1175" s="36"/>
      <c r="F1175" s="36"/>
      <c r="G1175" s="36"/>
      <c r="H1175" s="36"/>
      <c r="I1175" s="36"/>
      <c r="J1175" s="36"/>
      <c r="K1175" s="36"/>
      <c r="L1175" s="37"/>
      <c r="M1175" s="37"/>
    </row>
    <row r="1176" spans="1:13" x14ac:dyDescent="0.2">
      <c r="A1176" s="36"/>
      <c r="B1176" s="36"/>
      <c r="C1176" s="36"/>
      <c r="D1176" s="36"/>
      <c r="E1176" s="36"/>
      <c r="F1176" s="36"/>
      <c r="G1176" s="36"/>
      <c r="H1176" s="36"/>
      <c r="I1176" s="36"/>
      <c r="J1176" s="36"/>
      <c r="K1176" s="36"/>
      <c r="L1176" s="37"/>
      <c r="M1176" s="37"/>
    </row>
    <row r="1177" spans="1:13" x14ac:dyDescent="0.2">
      <c r="A1177" s="36"/>
      <c r="B1177" s="36"/>
      <c r="C1177" s="36"/>
      <c r="D1177" s="36"/>
      <c r="E1177" s="36"/>
      <c r="F1177" s="36"/>
      <c r="G1177" s="36"/>
      <c r="H1177" s="36"/>
      <c r="I1177" s="36"/>
      <c r="J1177" s="36"/>
      <c r="K1177" s="36"/>
      <c r="L1177" s="37"/>
      <c r="M1177" s="37"/>
    </row>
    <row r="1178" spans="1:13" x14ac:dyDescent="0.2">
      <c r="A1178" s="36"/>
      <c r="B1178" s="36"/>
      <c r="C1178" s="36"/>
      <c r="D1178" s="36"/>
      <c r="E1178" s="36"/>
      <c r="F1178" s="36"/>
      <c r="G1178" s="36"/>
      <c r="H1178" s="36"/>
      <c r="I1178" s="36"/>
      <c r="J1178" s="36"/>
      <c r="K1178" s="36"/>
      <c r="L1178" s="37"/>
      <c r="M1178" s="37"/>
    </row>
    <row r="1179" spans="1:13" x14ac:dyDescent="0.2">
      <c r="A1179" s="36"/>
      <c r="B1179" s="36"/>
      <c r="C1179" s="36"/>
      <c r="D1179" s="36"/>
      <c r="E1179" s="36"/>
      <c r="F1179" s="36"/>
      <c r="G1179" s="36"/>
      <c r="H1179" s="36"/>
      <c r="I1179" s="36"/>
      <c r="J1179" s="36"/>
      <c r="K1179" s="36"/>
      <c r="L1179" s="37"/>
      <c r="M1179" s="37"/>
    </row>
    <row r="1180" spans="1:13" x14ac:dyDescent="0.2">
      <c r="A1180" s="36"/>
      <c r="B1180" s="36"/>
      <c r="C1180" s="36"/>
      <c r="D1180" s="36"/>
      <c r="E1180" s="36"/>
      <c r="F1180" s="36"/>
      <c r="G1180" s="36"/>
      <c r="H1180" s="36"/>
      <c r="I1180" s="36"/>
      <c r="J1180" s="36"/>
      <c r="K1180" s="36"/>
      <c r="L1180" s="37"/>
      <c r="M1180" s="37"/>
    </row>
    <row r="1181" spans="1:13" x14ac:dyDescent="0.2">
      <c r="A1181" s="36"/>
      <c r="B1181" s="36"/>
      <c r="C1181" s="36"/>
      <c r="D1181" s="36"/>
      <c r="E1181" s="36"/>
      <c r="F1181" s="36"/>
      <c r="G1181" s="36"/>
      <c r="H1181" s="36"/>
      <c r="I1181" s="36"/>
      <c r="J1181" s="36"/>
      <c r="K1181" s="36"/>
      <c r="L1181" s="37"/>
      <c r="M1181" s="37"/>
    </row>
    <row r="1182" spans="1:13" x14ac:dyDescent="0.2">
      <c r="A1182" s="36"/>
      <c r="B1182" s="36"/>
      <c r="C1182" s="36"/>
      <c r="D1182" s="36"/>
      <c r="E1182" s="36"/>
      <c r="F1182" s="36"/>
      <c r="G1182" s="36"/>
      <c r="H1182" s="36"/>
      <c r="I1182" s="36"/>
      <c r="J1182" s="36"/>
      <c r="K1182" s="36"/>
      <c r="L1182" s="37"/>
      <c r="M1182" s="37"/>
    </row>
    <row r="1183" spans="1:13" x14ac:dyDescent="0.2">
      <c r="A1183" s="36"/>
      <c r="B1183" s="36"/>
      <c r="C1183" s="36"/>
      <c r="D1183" s="36"/>
      <c r="E1183" s="36"/>
      <c r="F1183" s="36"/>
      <c r="G1183" s="36"/>
      <c r="H1183" s="36"/>
      <c r="I1183" s="36"/>
      <c r="J1183" s="36"/>
      <c r="K1183" s="36"/>
      <c r="L1183" s="37"/>
      <c r="M1183" s="37"/>
    </row>
    <row r="1184" spans="1:13" x14ac:dyDescent="0.2">
      <c r="A1184" s="36"/>
      <c r="B1184" s="36"/>
      <c r="C1184" s="36"/>
      <c r="D1184" s="36"/>
      <c r="E1184" s="36"/>
      <c r="F1184" s="36"/>
      <c r="G1184" s="36"/>
      <c r="H1184" s="36"/>
      <c r="I1184" s="36"/>
      <c r="J1184" s="36"/>
      <c r="K1184" s="36"/>
      <c r="L1184" s="37"/>
      <c r="M1184" s="37"/>
    </row>
    <row r="1185" spans="1:13" x14ac:dyDescent="0.2">
      <c r="A1185" s="36"/>
      <c r="B1185" s="36"/>
      <c r="C1185" s="36"/>
      <c r="D1185" s="36"/>
      <c r="E1185" s="36"/>
      <c r="F1185" s="36"/>
      <c r="G1185" s="36"/>
      <c r="H1185" s="36"/>
      <c r="I1185" s="36"/>
      <c r="J1185" s="36"/>
      <c r="K1185" s="36"/>
      <c r="L1185" s="37"/>
      <c r="M1185" s="37"/>
    </row>
    <row r="1186" spans="1:13" x14ac:dyDescent="0.2">
      <c r="A1186" s="36"/>
      <c r="B1186" s="36"/>
      <c r="C1186" s="36"/>
      <c r="D1186" s="36"/>
      <c r="E1186" s="36"/>
      <c r="F1186" s="36"/>
      <c r="G1186" s="36"/>
      <c r="H1186" s="36"/>
      <c r="I1186" s="36"/>
      <c r="J1186" s="36"/>
      <c r="K1186" s="36"/>
      <c r="L1186" s="37"/>
      <c r="M1186" s="37"/>
    </row>
    <row r="1187" spans="1:13" x14ac:dyDescent="0.2">
      <c r="A1187" s="36"/>
      <c r="B1187" s="36"/>
      <c r="C1187" s="36"/>
      <c r="D1187" s="36"/>
      <c r="E1187" s="36"/>
      <c r="F1187" s="36"/>
      <c r="G1187" s="36"/>
      <c r="H1187" s="36"/>
      <c r="I1187" s="36"/>
      <c r="J1187" s="36"/>
      <c r="K1187" s="36"/>
      <c r="L1187" s="37"/>
      <c r="M1187" s="37"/>
    </row>
    <row r="1188" spans="1:13" x14ac:dyDescent="0.2">
      <c r="A1188" s="36"/>
      <c r="B1188" s="36"/>
      <c r="C1188" s="36"/>
      <c r="D1188" s="36"/>
      <c r="E1188" s="36"/>
      <c r="F1188" s="36"/>
      <c r="G1188" s="36"/>
      <c r="H1188" s="36"/>
      <c r="I1188" s="36"/>
      <c r="J1188" s="36"/>
      <c r="K1188" s="36"/>
      <c r="L1188" s="37"/>
      <c r="M1188" s="37"/>
    </row>
    <row r="1189" spans="1:13" x14ac:dyDescent="0.2">
      <c r="A1189" s="36"/>
      <c r="B1189" s="36"/>
      <c r="C1189" s="36"/>
      <c r="D1189" s="36"/>
      <c r="E1189" s="36"/>
      <c r="F1189" s="36"/>
      <c r="G1189" s="36"/>
      <c r="H1189" s="36"/>
      <c r="I1189" s="36"/>
      <c r="J1189" s="36"/>
      <c r="K1189" s="36"/>
      <c r="L1189" s="37"/>
      <c r="M1189" s="37"/>
    </row>
    <row r="1190" spans="1:13" x14ac:dyDescent="0.2">
      <c r="A1190" s="36"/>
      <c r="B1190" s="36"/>
      <c r="C1190" s="36"/>
      <c r="D1190" s="36"/>
      <c r="E1190" s="36"/>
      <c r="F1190" s="36"/>
      <c r="G1190" s="36"/>
      <c r="H1190" s="36"/>
      <c r="I1190" s="36"/>
      <c r="J1190" s="36"/>
      <c r="K1190" s="36"/>
      <c r="L1190" s="37"/>
      <c r="M1190" s="37"/>
    </row>
    <row r="1191" spans="1:13" x14ac:dyDescent="0.2">
      <c r="A1191" s="36"/>
      <c r="B1191" s="36"/>
      <c r="C1191" s="36"/>
      <c r="D1191" s="36"/>
      <c r="E1191" s="36"/>
      <c r="F1191" s="36"/>
      <c r="G1191" s="36"/>
      <c r="H1191" s="36"/>
      <c r="I1191" s="36"/>
      <c r="J1191" s="36"/>
      <c r="K1191" s="36"/>
      <c r="L1191" s="37"/>
      <c r="M1191" s="37"/>
    </row>
    <row r="1192" spans="1:13" x14ac:dyDescent="0.2">
      <c r="A1192" s="36"/>
      <c r="B1192" s="36"/>
      <c r="C1192" s="36"/>
      <c r="D1192" s="36"/>
      <c r="E1192" s="36"/>
      <c r="F1192" s="36"/>
      <c r="G1192" s="36"/>
      <c r="H1192" s="36"/>
      <c r="I1192" s="36"/>
      <c r="J1192" s="36"/>
      <c r="K1192" s="36"/>
      <c r="L1192" s="37"/>
      <c r="M1192" s="37"/>
    </row>
    <row r="1193" spans="1:13" x14ac:dyDescent="0.2">
      <c r="A1193" s="36"/>
      <c r="B1193" s="36"/>
      <c r="C1193" s="36"/>
      <c r="D1193" s="36"/>
      <c r="E1193" s="36"/>
      <c r="F1193" s="36"/>
      <c r="G1193" s="36"/>
      <c r="H1193" s="36"/>
      <c r="I1193" s="36"/>
      <c r="J1193" s="36"/>
      <c r="K1193" s="36"/>
      <c r="L1193" s="37"/>
      <c r="M1193" s="37"/>
    </row>
    <row r="1194" spans="1:13" x14ac:dyDescent="0.2">
      <c r="A1194" s="36"/>
      <c r="B1194" s="36"/>
      <c r="C1194" s="36"/>
      <c r="D1194" s="36"/>
      <c r="E1194" s="36"/>
      <c r="F1194" s="36"/>
      <c r="G1194" s="36"/>
      <c r="H1194" s="36"/>
      <c r="I1194" s="36"/>
      <c r="J1194" s="36"/>
      <c r="K1194" s="36"/>
      <c r="L1194" s="37"/>
      <c r="M1194" s="37"/>
    </row>
    <row r="1195" spans="1:13" x14ac:dyDescent="0.2">
      <c r="A1195" s="36"/>
      <c r="B1195" s="36"/>
      <c r="C1195" s="36"/>
      <c r="D1195" s="36"/>
      <c r="E1195" s="36"/>
      <c r="F1195" s="36"/>
      <c r="G1195" s="36"/>
      <c r="H1195" s="36"/>
      <c r="I1195" s="36"/>
      <c r="J1195" s="36"/>
      <c r="K1195" s="36"/>
      <c r="L1195" s="37"/>
      <c r="M1195" s="37"/>
    </row>
    <row r="1196" spans="1:13" x14ac:dyDescent="0.2">
      <c r="A1196" s="36"/>
      <c r="B1196" s="36"/>
      <c r="C1196" s="36"/>
      <c r="D1196" s="36"/>
      <c r="E1196" s="36"/>
      <c r="F1196" s="36"/>
      <c r="G1196" s="36"/>
      <c r="H1196" s="36"/>
      <c r="I1196" s="36"/>
      <c r="J1196" s="36"/>
      <c r="K1196" s="36"/>
      <c r="L1196" s="37"/>
      <c r="M1196" s="37"/>
    </row>
    <row r="1197" spans="1:13" x14ac:dyDescent="0.2">
      <c r="A1197" s="36"/>
      <c r="B1197" s="36"/>
      <c r="C1197" s="36"/>
      <c r="D1197" s="36"/>
      <c r="E1197" s="36"/>
      <c r="F1197" s="36"/>
      <c r="G1197" s="36"/>
      <c r="H1197" s="36"/>
      <c r="I1197" s="36"/>
      <c r="J1197" s="36"/>
      <c r="K1197" s="36"/>
      <c r="L1197" s="37"/>
      <c r="M1197" s="37"/>
    </row>
    <row r="1198" spans="1:13" x14ac:dyDescent="0.2">
      <c r="A1198" s="36"/>
      <c r="B1198" s="36"/>
      <c r="C1198" s="36"/>
      <c r="D1198" s="36"/>
      <c r="E1198" s="36"/>
      <c r="F1198" s="36"/>
      <c r="G1198" s="36"/>
      <c r="H1198" s="36"/>
      <c r="I1198" s="36"/>
      <c r="J1198" s="36"/>
      <c r="K1198" s="36"/>
      <c r="L1198" s="37"/>
      <c r="M1198" s="37"/>
    </row>
    <row r="1199" spans="1:13" x14ac:dyDescent="0.2">
      <c r="A1199" s="36"/>
      <c r="B1199" s="36"/>
      <c r="C1199" s="36"/>
      <c r="D1199" s="36"/>
      <c r="E1199" s="36"/>
      <c r="F1199" s="36"/>
      <c r="G1199" s="36"/>
      <c r="H1199" s="36"/>
      <c r="I1199" s="36"/>
      <c r="J1199" s="36"/>
      <c r="K1199" s="36"/>
      <c r="L1199" s="37"/>
      <c r="M1199" s="37"/>
    </row>
    <row r="1200" spans="1:13" x14ac:dyDescent="0.2">
      <c r="A1200" s="36"/>
      <c r="B1200" s="36"/>
      <c r="C1200" s="36"/>
      <c r="D1200" s="36"/>
      <c r="E1200" s="36"/>
      <c r="F1200" s="36"/>
      <c r="G1200" s="36"/>
      <c r="H1200" s="36"/>
      <c r="I1200" s="36"/>
      <c r="J1200" s="36"/>
      <c r="K1200" s="36"/>
      <c r="L1200" s="37"/>
      <c r="M1200" s="37"/>
    </row>
    <row r="1201" spans="1:13" x14ac:dyDescent="0.2">
      <c r="A1201" s="36"/>
      <c r="B1201" s="36"/>
      <c r="C1201" s="36"/>
      <c r="D1201" s="36"/>
      <c r="E1201" s="36"/>
      <c r="F1201" s="36"/>
      <c r="G1201" s="36"/>
      <c r="H1201" s="36"/>
      <c r="I1201" s="36"/>
      <c r="J1201" s="36"/>
      <c r="K1201" s="36"/>
      <c r="L1201" s="37"/>
      <c r="M1201" s="37"/>
    </row>
    <row r="1202" spans="1:13" x14ac:dyDescent="0.2">
      <c r="A1202" s="36"/>
      <c r="B1202" s="36"/>
      <c r="C1202" s="36"/>
      <c r="D1202" s="36"/>
      <c r="E1202" s="36"/>
      <c r="F1202" s="36"/>
      <c r="G1202" s="36"/>
      <c r="H1202" s="36"/>
      <c r="I1202" s="36"/>
      <c r="J1202" s="36"/>
      <c r="K1202" s="36"/>
      <c r="L1202" s="37"/>
      <c r="M1202" s="37"/>
    </row>
    <row r="1203" spans="1:13" x14ac:dyDescent="0.2">
      <c r="A1203" s="36"/>
      <c r="B1203" s="36"/>
      <c r="C1203" s="36"/>
      <c r="D1203" s="36"/>
      <c r="E1203" s="36"/>
      <c r="F1203" s="36"/>
      <c r="G1203" s="36"/>
      <c r="H1203" s="36"/>
      <c r="I1203" s="36"/>
      <c r="J1203" s="36"/>
      <c r="K1203" s="36"/>
      <c r="L1203" s="37"/>
      <c r="M1203" s="37"/>
    </row>
    <row r="1204" spans="1:13" x14ac:dyDescent="0.2">
      <c r="A1204" s="36"/>
      <c r="B1204" s="36"/>
      <c r="C1204" s="36"/>
      <c r="D1204" s="36"/>
      <c r="E1204" s="36"/>
      <c r="F1204" s="36"/>
      <c r="G1204" s="36"/>
      <c r="H1204" s="36"/>
      <c r="I1204" s="36"/>
      <c r="J1204" s="36"/>
      <c r="K1204" s="36"/>
      <c r="L1204" s="37"/>
      <c r="M1204" s="37"/>
    </row>
    <row r="1205" spans="1:13" x14ac:dyDescent="0.2">
      <c r="A1205" s="36"/>
      <c r="B1205" s="36"/>
      <c r="C1205" s="36"/>
      <c r="D1205" s="36"/>
      <c r="E1205" s="36"/>
      <c r="F1205" s="36"/>
      <c r="G1205" s="36"/>
      <c r="H1205" s="36"/>
      <c r="I1205" s="36"/>
      <c r="J1205" s="36"/>
      <c r="K1205" s="36"/>
      <c r="L1205" s="37"/>
      <c r="M1205" s="37"/>
    </row>
    <row r="1206" spans="1:13" x14ac:dyDescent="0.2">
      <c r="A1206" s="36"/>
      <c r="B1206" s="36"/>
      <c r="C1206" s="36"/>
      <c r="D1206" s="36"/>
      <c r="E1206" s="36"/>
      <c r="F1206" s="36"/>
      <c r="G1206" s="36"/>
      <c r="H1206" s="36"/>
      <c r="I1206" s="36"/>
      <c r="J1206" s="36"/>
      <c r="K1206" s="36"/>
      <c r="L1206" s="37"/>
      <c r="M1206" s="37"/>
    </row>
    <row r="1207" spans="1:13" x14ac:dyDescent="0.2">
      <c r="A1207" s="36"/>
      <c r="B1207" s="36"/>
      <c r="C1207" s="36"/>
      <c r="D1207" s="36"/>
      <c r="E1207" s="36"/>
      <c r="F1207" s="36"/>
      <c r="G1207" s="36"/>
      <c r="H1207" s="36"/>
      <c r="I1207" s="36"/>
      <c r="J1207" s="36"/>
      <c r="K1207" s="36"/>
      <c r="L1207" s="37"/>
      <c r="M1207" s="37"/>
    </row>
    <row r="1208" spans="1:13" x14ac:dyDescent="0.2">
      <c r="A1208" s="36"/>
      <c r="B1208" s="36"/>
      <c r="C1208" s="36"/>
      <c r="D1208" s="36"/>
      <c r="E1208" s="36"/>
      <c r="F1208" s="36"/>
      <c r="G1208" s="36"/>
      <c r="H1208" s="36"/>
      <c r="I1208" s="36"/>
      <c r="J1208" s="36"/>
      <c r="K1208" s="36"/>
      <c r="L1208" s="37"/>
      <c r="M1208" s="37"/>
    </row>
    <row r="1209" spans="1:13" x14ac:dyDescent="0.2">
      <c r="A1209" s="36"/>
      <c r="B1209" s="36"/>
      <c r="C1209" s="36"/>
      <c r="D1209" s="36"/>
      <c r="E1209" s="36"/>
      <c r="F1209" s="36"/>
      <c r="G1209" s="36"/>
      <c r="H1209" s="36"/>
      <c r="I1209" s="36"/>
      <c r="J1209" s="36"/>
      <c r="K1209" s="36"/>
      <c r="L1209" s="37"/>
      <c r="M1209" s="37"/>
    </row>
    <row r="1210" spans="1:13" x14ac:dyDescent="0.2">
      <c r="A1210" s="36"/>
      <c r="B1210" s="36"/>
      <c r="C1210" s="36"/>
      <c r="D1210" s="36"/>
      <c r="E1210" s="36"/>
      <c r="F1210" s="36"/>
      <c r="G1210" s="36"/>
      <c r="H1210" s="36"/>
      <c r="I1210" s="36"/>
      <c r="J1210" s="36"/>
      <c r="K1210" s="36"/>
      <c r="L1210" s="37"/>
      <c r="M1210" s="37"/>
    </row>
    <row r="1211" spans="1:13" x14ac:dyDescent="0.2">
      <c r="A1211" s="36"/>
      <c r="B1211" s="36"/>
      <c r="C1211" s="36"/>
      <c r="D1211" s="36"/>
      <c r="E1211" s="36"/>
      <c r="F1211" s="36"/>
      <c r="G1211" s="36"/>
      <c r="H1211" s="36"/>
      <c r="I1211" s="36"/>
      <c r="J1211" s="36"/>
      <c r="K1211" s="36"/>
      <c r="L1211" s="37"/>
      <c r="M1211" s="37"/>
    </row>
    <row r="1212" spans="1:13" x14ac:dyDescent="0.2">
      <c r="A1212" s="36"/>
      <c r="B1212" s="36"/>
      <c r="C1212" s="36"/>
      <c r="D1212" s="36"/>
      <c r="E1212" s="36"/>
      <c r="F1212" s="36"/>
      <c r="G1212" s="36"/>
      <c r="H1212" s="36"/>
      <c r="I1212" s="36"/>
      <c r="J1212" s="36"/>
      <c r="K1212" s="36"/>
      <c r="L1212" s="37"/>
      <c r="M1212" s="37"/>
    </row>
    <row r="1213" spans="1:13" x14ac:dyDescent="0.2">
      <c r="A1213" s="36"/>
      <c r="B1213" s="36"/>
      <c r="C1213" s="36"/>
      <c r="D1213" s="36"/>
      <c r="E1213" s="36"/>
      <c r="F1213" s="36"/>
      <c r="G1213" s="36"/>
      <c r="H1213" s="36"/>
      <c r="I1213" s="36"/>
      <c r="J1213" s="36"/>
      <c r="K1213" s="36"/>
      <c r="L1213" s="37"/>
      <c r="M1213" s="37"/>
    </row>
    <row r="1214" spans="1:13" x14ac:dyDescent="0.2">
      <c r="A1214" s="36"/>
      <c r="B1214" s="36"/>
      <c r="C1214" s="36"/>
      <c r="D1214" s="36"/>
      <c r="E1214" s="36"/>
      <c r="F1214" s="36"/>
      <c r="G1214" s="36"/>
      <c r="H1214" s="36"/>
      <c r="I1214" s="36"/>
      <c r="J1214" s="36"/>
      <c r="K1214" s="36"/>
      <c r="L1214" s="37"/>
      <c r="M1214" s="37"/>
    </row>
    <row r="1215" spans="1:13" x14ac:dyDescent="0.2">
      <c r="A1215" s="36"/>
      <c r="B1215" s="36"/>
      <c r="C1215" s="36"/>
      <c r="D1215" s="36"/>
      <c r="E1215" s="36"/>
      <c r="F1215" s="36"/>
      <c r="G1215" s="36"/>
      <c r="H1215" s="36"/>
      <c r="I1215" s="36"/>
      <c r="J1215" s="36"/>
      <c r="K1215" s="36"/>
      <c r="L1215" s="37"/>
      <c r="M1215" s="37"/>
    </row>
    <row r="1216" spans="1:13" x14ac:dyDescent="0.2">
      <c r="A1216" s="36"/>
      <c r="B1216" s="36"/>
      <c r="C1216" s="36"/>
      <c r="D1216" s="36"/>
      <c r="E1216" s="36"/>
      <c r="F1216" s="36"/>
      <c r="G1216" s="36"/>
      <c r="H1216" s="36"/>
      <c r="I1216" s="36"/>
      <c r="J1216" s="36"/>
      <c r="K1216" s="36"/>
      <c r="L1216" s="37"/>
      <c r="M1216" s="37"/>
    </row>
    <row r="1217" spans="1:13" x14ac:dyDescent="0.2">
      <c r="A1217" s="36"/>
      <c r="B1217" s="36"/>
      <c r="C1217" s="36"/>
      <c r="D1217" s="36"/>
      <c r="E1217" s="36"/>
      <c r="F1217" s="36"/>
      <c r="G1217" s="36"/>
      <c r="H1217" s="36"/>
      <c r="I1217" s="36"/>
      <c r="J1217" s="36"/>
      <c r="K1217" s="36"/>
      <c r="L1217" s="37"/>
      <c r="M1217" s="37"/>
    </row>
    <row r="1218" spans="1:13" x14ac:dyDescent="0.2">
      <c r="A1218" s="36"/>
      <c r="B1218" s="36"/>
      <c r="C1218" s="36"/>
      <c r="D1218" s="36"/>
      <c r="E1218" s="36"/>
      <c r="F1218" s="36"/>
      <c r="G1218" s="36"/>
      <c r="H1218" s="36"/>
      <c r="I1218" s="36"/>
      <c r="J1218" s="36"/>
      <c r="K1218" s="36"/>
      <c r="L1218" s="37"/>
      <c r="M1218" s="37"/>
    </row>
    <row r="1219" spans="1:13" x14ac:dyDescent="0.2">
      <c r="A1219" s="36"/>
      <c r="B1219" s="36"/>
      <c r="C1219" s="36"/>
      <c r="D1219" s="36"/>
      <c r="E1219" s="36"/>
      <c r="F1219" s="36"/>
      <c r="G1219" s="36"/>
      <c r="H1219" s="36"/>
      <c r="I1219" s="36"/>
      <c r="J1219" s="36"/>
      <c r="K1219" s="36"/>
      <c r="L1219" s="37"/>
      <c r="M1219" s="37"/>
    </row>
    <row r="1220" spans="1:13" x14ac:dyDescent="0.2">
      <c r="A1220" s="36"/>
      <c r="B1220" s="36"/>
      <c r="C1220" s="36"/>
      <c r="D1220" s="36"/>
      <c r="E1220" s="36"/>
      <c r="F1220" s="36"/>
      <c r="G1220" s="36"/>
      <c r="H1220" s="36"/>
      <c r="I1220" s="36"/>
      <c r="J1220" s="36"/>
      <c r="K1220" s="36"/>
      <c r="L1220" s="37"/>
      <c r="M1220" s="37"/>
    </row>
    <row r="1221" spans="1:13" x14ac:dyDescent="0.2">
      <c r="A1221" s="36"/>
      <c r="B1221" s="36"/>
      <c r="C1221" s="36"/>
      <c r="D1221" s="36"/>
      <c r="E1221" s="36"/>
      <c r="F1221" s="36"/>
      <c r="G1221" s="36"/>
      <c r="H1221" s="36"/>
      <c r="I1221" s="36"/>
      <c r="J1221" s="36"/>
      <c r="K1221" s="36"/>
      <c r="L1221" s="37"/>
      <c r="M1221" s="37"/>
    </row>
    <row r="1222" spans="1:13" x14ac:dyDescent="0.2">
      <c r="A1222" s="36"/>
      <c r="B1222" s="36"/>
      <c r="C1222" s="36"/>
      <c r="D1222" s="36"/>
      <c r="E1222" s="36"/>
      <c r="F1222" s="36"/>
      <c r="G1222" s="36"/>
      <c r="H1222" s="36"/>
      <c r="I1222" s="36"/>
      <c r="J1222" s="36"/>
      <c r="K1222" s="36"/>
      <c r="L1222" s="37"/>
      <c r="M1222" s="37"/>
    </row>
    <row r="1223" spans="1:13" x14ac:dyDescent="0.2">
      <c r="A1223" s="36"/>
      <c r="B1223" s="36"/>
      <c r="C1223" s="36"/>
      <c r="D1223" s="36"/>
      <c r="E1223" s="36"/>
      <c r="F1223" s="36"/>
      <c r="G1223" s="36"/>
      <c r="H1223" s="36"/>
      <c r="I1223" s="36"/>
      <c r="J1223" s="36"/>
      <c r="K1223" s="36"/>
      <c r="L1223" s="37"/>
      <c r="M1223" s="37"/>
    </row>
    <row r="1224" spans="1:13" x14ac:dyDescent="0.2">
      <c r="A1224" s="36"/>
      <c r="B1224" s="36"/>
      <c r="C1224" s="36"/>
      <c r="D1224" s="36"/>
      <c r="E1224" s="36"/>
      <c r="F1224" s="36"/>
      <c r="G1224" s="36"/>
      <c r="H1224" s="36"/>
      <c r="I1224" s="36"/>
      <c r="J1224" s="36"/>
      <c r="K1224" s="36"/>
      <c r="L1224" s="37"/>
      <c r="M1224" s="37"/>
    </row>
    <row r="1225" spans="1:13" x14ac:dyDescent="0.2">
      <c r="A1225" s="36"/>
      <c r="B1225" s="36"/>
      <c r="C1225" s="36"/>
      <c r="D1225" s="36"/>
      <c r="E1225" s="36"/>
      <c r="F1225" s="36"/>
      <c r="G1225" s="36"/>
      <c r="H1225" s="36"/>
      <c r="I1225" s="36"/>
      <c r="J1225" s="36"/>
      <c r="K1225" s="36"/>
      <c r="L1225" s="37"/>
      <c r="M1225" s="37"/>
    </row>
    <row r="1226" spans="1:13" x14ac:dyDescent="0.2">
      <c r="A1226" s="36"/>
      <c r="B1226" s="36"/>
      <c r="C1226" s="36"/>
      <c r="D1226" s="36"/>
      <c r="E1226" s="36"/>
      <c r="F1226" s="36"/>
      <c r="G1226" s="36"/>
      <c r="H1226" s="36"/>
      <c r="I1226" s="36"/>
      <c r="J1226" s="36"/>
      <c r="K1226" s="36"/>
      <c r="L1226" s="37"/>
      <c r="M1226" s="37"/>
    </row>
    <row r="1227" spans="1:13" x14ac:dyDescent="0.2">
      <c r="A1227" s="36"/>
      <c r="B1227" s="36"/>
      <c r="C1227" s="36"/>
      <c r="D1227" s="36"/>
      <c r="E1227" s="36"/>
      <c r="F1227" s="36"/>
      <c r="G1227" s="36"/>
      <c r="H1227" s="36"/>
      <c r="I1227" s="36"/>
      <c r="J1227" s="36"/>
      <c r="K1227" s="36"/>
      <c r="L1227" s="37"/>
      <c r="M1227" s="37"/>
    </row>
    <row r="1228" spans="1:13" x14ac:dyDescent="0.2">
      <c r="A1228" s="36"/>
      <c r="B1228" s="36"/>
      <c r="C1228" s="36"/>
      <c r="D1228" s="36"/>
      <c r="E1228" s="36"/>
      <c r="F1228" s="36"/>
      <c r="G1228" s="36"/>
      <c r="H1228" s="36"/>
      <c r="I1228" s="36"/>
      <c r="J1228" s="36"/>
      <c r="K1228" s="36"/>
      <c r="L1228" s="37"/>
      <c r="M1228" s="37"/>
    </row>
    <row r="1229" spans="1:13" x14ac:dyDescent="0.2">
      <c r="A1229" s="36"/>
      <c r="B1229" s="36"/>
      <c r="C1229" s="36"/>
      <c r="D1229" s="36"/>
      <c r="E1229" s="36"/>
      <c r="F1229" s="36"/>
      <c r="G1229" s="36"/>
      <c r="H1229" s="36"/>
      <c r="I1229" s="36"/>
      <c r="J1229" s="36"/>
      <c r="K1229" s="36"/>
      <c r="L1229" s="37"/>
      <c r="M1229" s="37"/>
    </row>
    <row r="1230" spans="1:13" x14ac:dyDescent="0.2">
      <c r="A1230" s="36"/>
      <c r="B1230" s="36"/>
      <c r="C1230" s="36"/>
      <c r="D1230" s="36"/>
      <c r="E1230" s="36"/>
      <c r="F1230" s="36"/>
      <c r="G1230" s="36"/>
      <c r="H1230" s="36"/>
      <c r="I1230" s="36"/>
      <c r="J1230" s="36"/>
      <c r="K1230" s="36"/>
      <c r="L1230" s="37"/>
      <c r="M1230" s="37"/>
    </row>
    <row r="1231" spans="1:13" x14ac:dyDescent="0.2">
      <c r="A1231" s="36"/>
      <c r="B1231" s="36"/>
      <c r="C1231" s="36"/>
      <c r="D1231" s="36"/>
      <c r="E1231" s="36"/>
      <c r="F1231" s="36"/>
      <c r="G1231" s="36"/>
      <c r="H1231" s="36"/>
      <c r="I1231" s="36"/>
      <c r="J1231" s="36"/>
      <c r="K1231" s="36"/>
      <c r="L1231" s="37"/>
      <c r="M1231" s="37"/>
    </row>
    <row r="1232" spans="1:13" x14ac:dyDescent="0.2">
      <c r="A1232" s="36"/>
      <c r="B1232" s="36"/>
      <c r="C1232" s="36"/>
      <c r="D1232" s="36"/>
      <c r="E1232" s="36"/>
      <c r="F1232" s="36"/>
      <c r="G1232" s="36"/>
      <c r="H1232" s="36"/>
      <c r="I1232" s="36"/>
      <c r="J1232" s="36"/>
      <c r="K1232" s="36"/>
      <c r="L1232" s="37"/>
      <c r="M1232" s="37"/>
    </row>
    <row r="1233" spans="1:13" x14ac:dyDescent="0.2">
      <c r="A1233" s="36"/>
      <c r="B1233" s="36"/>
      <c r="C1233" s="36"/>
      <c r="D1233" s="36"/>
      <c r="E1233" s="36"/>
      <c r="F1233" s="36"/>
      <c r="G1233" s="36"/>
      <c r="H1233" s="36"/>
      <c r="I1233" s="36"/>
      <c r="J1233" s="36"/>
      <c r="K1233" s="36"/>
      <c r="L1233" s="37"/>
      <c r="M1233" s="37"/>
    </row>
    <row r="1234" spans="1:13" x14ac:dyDescent="0.2">
      <c r="A1234" s="36"/>
      <c r="B1234" s="36"/>
      <c r="C1234" s="36"/>
      <c r="D1234" s="36"/>
      <c r="E1234" s="36"/>
      <c r="F1234" s="36"/>
      <c r="G1234" s="36"/>
      <c r="H1234" s="36"/>
      <c r="I1234" s="36"/>
      <c r="J1234" s="36"/>
      <c r="K1234" s="36"/>
      <c r="L1234" s="37"/>
      <c r="M1234" s="37"/>
    </row>
    <row r="1235" spans="1:13" x14ac:dyDescent="0.2">
      <c r="A1235" s="36"/>
      <c r="B1235" s="36"/>
      <c r="C1235" s="36"/>
      <c r="D1235" s="36"/>
      <c r="E1235" s="36"/>
      <c r="F1235" s="36"/>
      <c r="G1235" s="36"/>
      <c r="H1235" s="36"/>
      <c r="I1235" s="36"/>
      <c r="J1235" s="36"/>
      <c r="K1235" s="36"/>
      <c r="L1235" s="37"/>
      <c r="M1235" s="37"/>
    </row>
    <row r="1236" spans="1:13" x14ac:dyDescent="0.2">
      <c r="A1236" s="36"/>
      <c r="B1236" s="36"/>
      <c r="C1236" s="36"/>
      <c r="D1236" s="36"/>
      <c r="E1236" s="36"/>
      <c r="F1236" s="36"/>
      <c r="G1236" s="36"/>
      <c r="H1236" s="36"/>
      <c r="I1236" s="36"/>
      <c r="J1236" s="36"/>
      <c r="K1236" s="36"/>
      <c r="L1236" s="37"/>
      <c r="M1236" s="37"/>
    </row>
    <row r="1237" spans="1:13" x14ac:dyDescent="0.2">
      <c r="A1237" s="36"/>
      <c r="B1237" s="36"/>
      <c r="C1237" s="36"/>
      <c r="D1237" s="36"/>
      <c r="E1237" s="36"/>
      <c r="F1237" s="36"/>
      <c r="G1237" s="36"/>
      <c r="H1237" s="36"/>
      <c r="I1237" s="36"/>
      <c r="J1237" s="36"/>
      <c r="K1237" s="36"/>
      <c r="L1237" s="37"/>
      <c r="M1237" s="37"/>
    </row>
    <row r="1238" spans="1:13" x14ac:dyDescent="0.2">
      <c r="A1238" s="36"/>
      <c r="B1238" s="36"/>
      <c r="C1238" s="36"/>
      <c r="D1238" s="36"/>
      <c r="E1238" s="36"/>
      <c r="F1238" s="36"/>
      <c r="G1238" s="36"/>
      <c r="H1238" s="36"/>
      <c r="I1238" s="36"/>
      <c r="J1238" s="36"/>
      <c r="K1238" s="36"/>
      <c r="L1238" s="37"/>
      <c r="M1238" s="37"/>
    </row>
    <row r="1239" spans="1:13" x14ac:dyDescent="0.2">
      <c r="A1239" s="36"/>
      <c r="B1239" s="36"/>
      <c r="C1239" s="36"/>
      <c r="D1239" s="36"/>
      <c r="E1239" s="36"/>
      <c r="F1239" s="36"/>
      <c r="G1239" s="36"/>
      <c r="H1239" s="36"/>
      <c r="I1239" s="36"/>
      <c r="J1239" s="36"/>
      <c r="K1239" s="36"/>
      <c r="L1239" s="37"/>
      <c r="M1239" s="37"/>
    </row>
    <row r="1240" spans="1:13" x14ac:dyDescent="0.2">
      <c r="A1240" s="36"/>
      <c r="B1240" s="36"/>
      <c r="C1240" s="36"/>
      <c r="D1240" s="36"/>
      <c r="E1240" s="36"/>
      <c r="F1240" s="36"/>
      <c r="G1240" s="36"/>
      <c r="H1240" s="36"/>
      <c r="I1240" s="36"/>
      <c r="J1240" s="36"/>
      <c r="K1240" s="36"/>
      <c r="L1240" s="37"/>
      <c r="M1240" s="37"/>
    </row>
    <row r="1241" spans="1:13" x14ac:dyDescent="0.2">
      <c r="A1241" s="36"/>
      <c r="B1241" s="36"/>
      <c r="C1241" s="36"/>
      <c r="D1241" s="36"/>
      <c r="E1241" s="36"/>
      <c r="F1241" s="36"/>
      <c r="G1241" s="36"/>
      <c r="H1241" s="36"/>
      <c r="I1241" s="36"/>
      <c r="J1241" s="36"/>
      <c r="K1241" s="36"/>
      <c r="L1241" s="37"/>
      <c r="M1241" s="37"/>
    </row>
    <row r="1242" spans="1:13" x14ac:dyDescent="0.2">
      <c r="A1242" s="36"/>
      <c r="B1242" s="36"/>
      <c r="C1242" s="36"/>
      <c r="D1242" s="36"/>
      <c r="E1242" s="36"/>
      <c r="F1242" s="36"/>
      <c r="G1242" s="36"/>
      <c r="H1242" s="36"/>
      <c r="I1242" s="36"/>
      <c r="J1242" s="36"/>
      <c r="K1242" s="36"/>
      <c r="L1242" s="37"/>
      <c r="M1242" s="37"/>
    </row>
    <row r="1243" spans="1:13" x14ac:dyDescent="0.2">
      <c r="A1243" s="36"/>
      <c r="B1243" s="36"/>
      <c r="C1243" s="36"/>
      <c r="D1243" s="36"/>
      <c r="E1243" s="36"/>
      <c r="F1243" s="36"/>
      <c r="G1243" s="36"/>
      <c r="H1243" s="36"/>
      <c r="I1243" s="36"/>
      <c r="J1243" s="36"/>
      <c r="K1243" s="36"/>
      <c r="L1243" s="37"/>
      <c r="M1243" s="37"/>
    </row>
    <row r="1244" spans="1:13" x14ac:dyDescent="0.2">
      <c r="A1244" s="36"/>
      <c r="B1244" s="36"/>
      <c r="C1244" s="36"/>
      <c r="D1244" s="36"/>
      <c r="E1244" s="36"/>
      <c r="F1244" s="36"/>
      <c r="G1244" s="36"/>
      <c r="H1244" s="36"/>
      <c r="I1244" s="36"/>
      <c r="J1244" s="36"/>
      <c r="K1244" s="36"/>
      <c r="L1244" s="37"/>
      <c r="M1244" s="37"/>
    </row>
    <row r="1245" spans="1:13" x14ac:dyDescent="0.2">
      <c r="A1245" s="36"/>
      <c r="B1245" s="36"/>
      <c r="C1245" s="36"/>
      <c r="D1245" s="36"/>
      <c r="E1245" s="36"/>
      <c r="F1245" s="36"/>
      <c r="G1245" s="36"/>
      <c r="H1245" s="36"/>
      <c r="I1245" s="36"/>
      <c r="J1245" s="36"/>
      <c r="K1245" s="36"/>
      <c r="L1245" s="37"/>
      <c r="M1245" s="37"/>
    </row>
    <row r="1246" spans="1:13" x14ac:dyDescent="0.2">
      <c r="A1246" s="36"/>
      <c r="B1246" s="36"/>
      <c r="C1246" s="36"/>
      <c r="D1246" s="36"/>
      <c r="E1246" s="36"/>
      <c r="F1246" s="36"/>
      <c r="G1246" s="36"/>
      <c r="H1246" s="36"/>
      <c r="I1246" s="36"/>
      <c r="J1246" s="36"/>
      <c r="K1246" s="36"/>
      <c r="L1246" s="37"/>
      <c r="M1246" s="37"/>
    </row>
    <row r="1247" spans="1:13" x14ac:dyDescent="0.2">
      <c r="A1247" s="36"/>
      <c r="B1247" s="36"/>
      <c r="C1247" s="36"/>
      <c r="D1247" s="36"/>
      <c r="E1247" s="36"/>
      <c r="F1247" s="36"/>
      <c r="G1247" s="36"/>
      <c r="H1247" s="36"/>
      <c r="I1247" s="36"/>
      <c r="J1247" s="36"/>
      <c r="K1247" s="36"/>
      <c r="L1247" s="37"/>
      <c r="M1247" s="37"/>
    </row>
    <row r="1248" spans="1:13" x14ac:dyDescent="0.2">
      <c r="A1248" s="36"/>
      <c r="B1248" s="36"/>
      <c r="C1248" s="36"/>
      <c r="D1248" s="36"/>
      <c r="E1248" s="36"/>
      <c r="F1248" s="36"/>
      <c r="G1248" s="36"/>
      <c r="H1248" s="36"/>
      <c r="I1248" s="36"/>
      <c r="J1248" s="36"/>
      <c r="K1248" s="36"/>
      <c r="L1248" s="37"/>
      <c r="M1248" s="37"/>
    </row>
    <row r="1249" spans="1:13" x14ac:dyDescent="0.2">
      <c r="A1249" s="36"/>
      <c r="B1249" s="36"/>
      <c r="C1249" s="36"/>
      <c r="D1249" s="36"/>
      <c r="E1249" s="36"/>
      <c r="F1249" s="36"/>
      <c r="G1249" s="36"/>
      <c r="H1249" s="36"/>
      <c r="I1249" s="36"/>
      <c r="J1249" s="36"/>
      <c r="K1249" s="36"/>
      <c r="L1249" s="37"/>
      <c r="M1249" s="37"/>
    </row>
    <row r="1250" spans="1:13" x14ac:dyDescent="0.2">
      <c r="A1250" s="36"/>
      <c r="B1250" s="36"/>
      <c r="C1250" s="36"/>
      <c r="D1250" s="36"/>
      <c r="E1250" s="36"/>
      <c r="F1250" s="36"/>
      <c r="G1250" s="36"/>
      <c r="H1250" s="36"/>
      <c r="I1250" s="36"/>
      <c r="J1250" s="36"/>
      <c r="K1250" s="36"/>
      <c r="L1250" s="37"/>
      <c r="M1250" s="37"/>
    </row>
    <row r="1251" spans="1:13" x14ac:dyDescent="0.2">
      <c r="A1251" s="36"/>
      <c r="B1251" s="36"/>
      <c r="C1251" s="36"/>
      <c r="D1251" s="36"/>
      <c r="E1251" s="36"/>
      <c r="F1251" s="36"/>
      <c r="G1251" s="36"/>
      <c r="H1251" s="36"/>
      <c r="I1251" s="36"/>
      <c r="J1251" s="36"/>
      <c r="K1251" s="36"/>
      <c r="L1251" s="37"/>
      <c r="M1251" s="37"/>
    </row>
    <row r="1252" spans="1:13" x14ac:dyDescent="0.2">
      <c r="A1252" s="36"/>
      <c r="B1252" s="36"/>
      <c r="C1252" s="36"/>
      <c r="D1252" s="36"/>
      <c r="E1252" s="36"/>
      <c r="F1252" s="36"/>
      <c r="G1252" s="36"/>
      <c r="H1252" s="36"/>
      <c r="I1252" s="36"/>
      <c r="J1252" s="36"/>
      <c r="K1252" s="36"/>
      <c r="L1252" s="37"/>
      <c r="M1252" s="37"/>
    </row>
    <row r="1253" spans="1:13" x14ac:dyDescent="0.2">
      <c r="A1253" s="36"/>
      <c r="B1253" s="36"/>
      <c r="C1253" s="36"/>
      <c r="D1253" s="36"/>
      <c r="E1253" s="36"/>
      <c r="F1253" s="36"/>
      <c r="G1253" s="36"/>
      <c r="H1253" s="36"/>
      <c r="I1253" s="36"/>
      <c r="J1253" s="36"/>
      <c r="K1253" s="36"/>
      <c r="L1253" s="37"/>
      <c r="M1253" s="37"/>
    </row>
    <row r="1254" spans="1:13" x14ac:dyDescent="0.2">
      <c r="A1254" s="36"/>
      <c r="B1254" s="36"/>
      <c r="C1254" s="36"/>
      <c r="D1254" s="36"/>
      <c r="E1254" s="36"/>
      <c r="F1254" s="36"/>
      <c r="G1254" s="36"/>
      <c r="H1254" s="36"/>
      <c r="I1254" s="36"/>
      <c r="J1254" s="36"/>
      <c r="K1254" s="36"/>
      <c r="L1254" s="37"/>
      <c r="M1254" s="37"/>
    </row>
    <row r="1255" spans="1:13" x14ac:dyDescent="0.2">
      <c r="A1255" s="36"/>
      <c r="B1255" s="36"/>
      <c r="C1255" s="36"/>
      <c r="D1255" s="36"/>
      <c r="E1255" s="36"/>
      <c r="F1255" s="36"/>
      <c r="G1255" s="36"/>
      <c r="H1255" s="36"/>
      <c r="I1255" s="36"/>
      <c r="J1255" s="36"/>
      <c r="K1255" s="36"/>
      <c r="L1255" s="37"/>
      <c r="M1255" s="37"/>
    </row>
    <row r="1256" spans="1:13" x14ac:dyDescent="0.2">
      <c r="A1256" s="36"/>
      <c r="B1256" s="36"/>
      <c r="C1256" s="36"/>
      <c r="D1256" s="36"/>
      <c r="E1256" s="36"/>
      <c r="F1256" s="36"/>
      <c r="G1256" s="36"/>
      <c r="H1256" s="36"/>
      <c r="I1256" s="36"/>
      <c r="J1256" s="36"/>
      <c r="K1256" s="36"/>
      <c r="L1256" s="37"/>
      <c r="M1256" s="37"/>
    </row>
    <row r="1257" spans="1:13" x14ac:dyDescent="0.2">
      <c r="A1257" s="36"/>
      <c r="B1257" s="36"/>
      <c r="C1257" s="36"/>
      <c r="D1257" s="36"/>
      <c r="E1257" s="36"/>
      <c r="F1257" s="36"/>
      <c r="G1257" s="36"/>
      <c r="H1257" s="36"/>
      <c r="I1257" s="36"/>
      <c r="J1257" s="36"/>
      <c r="K1257" s="36"/>
      <c r="L1257" s="37"/>
      <c r="M1257" s="37"/>
    </row>
    <row r="1258" spans="1:13" x14ac:dyDescent="0.2">
      <c r="A1258" s="36"/>
      <c r="B1258" s="36"/>
      <c r="C1258" s="36"/>
      <c r="D1258" s="36"/>
      <c r="E1258" s="36"/>
      <c r="F1258" s="36"/>
      <c r="G1258" s="36"/>
      <c r="H1258" s="36"/>
      <c r="I1258" s="36"/>
      <c r="J1258" s="36"/>
      <c r="K1258" s="36"/>
      <c r="L1258" s="37"/>
      <c r="M1258" s="37"/>
    </row>
    <row r="1259" spans="1:13" x14ac:dyDescent="0.2">
      <c r="A1259" s="36"/>
      <c r="B1259" s="36"/>
      <c r="C1259" s="36"/>
      <c r="D1259" s="36"/>
      <c r="E1259" s="36"/>
      <c r="F1259" s="36"/>
      <c r="G1259" s="36"/>
      <c r="H1259" s="36"/>
      <c r="I1259" s="36"/>
      <c r="J1259" s="36"/>
      <c r="K1259" s="36"/>
      <c r="L1259" s="37"/>
      <c r="M1259" s="37"/>
    </row>
    <row r="1260" spans="1:13" x14ac:dyDescent="0.2">
      <c r="A1260" s="36"/>
      <c r="B1260" s="36"/>
      <c r="C1260" s="36"/>
      <c r="D1260" s="36"/>
      <c r="E1260" s="36"/>
      <c r="F1260" s="36"/>
      <c r="G1260" s="36"/>
      <c r="H1260" s="36"/>
      <c r="I1260" s="36"/>
      <c r="J1260" s="36"/>
      <c r="K1260" s="36"/>
      <c r="L1260" s="37"/>
      <c r="M1260" s="37"/>
    </row>
    <row r="1261" spans="1:13" x14ac:dyDescent="0.2">
      <c r="A1261" s="36"/>
      <c r="B1261" s="36"/>
      <c r="C1261" s="36"/>
      <c r="D1261" s="36"/>
      <c r="E1261" s="36"/>
      <c r="F1261" s="36"/>
      <c r="G1261" s="36"/>
      <c r="H1261" s="36"/>
      <c r="I1261" s="36"/>
      <c r="J1261" s="36"/>
      <c r="K1261" s="36"/>
      <c r="L1261" s="37"/>
      <c r="M1261" s="37"/>
    </row>
    <row r="1262" spans="1:13" x14ac:dyDescent="0.2">
      <c r="A1262" s="36"/>
      <c r="B1262" s="36"/>
      <c r="C1262" s="36"/>
      <c r="D1262" s="36"/>
      <c r="E1262" s="36"/>
      <c r="F1262" s="36"/>
      <c r="G1262" s="36"/>
      <c r="H1262" s="36"/>
      <c r="I1262" s="36"/>
      <c r="J1262" s="36"/>
      <c r="K1262" s="36"/>
      <c r="L1262" s="37"/>
      <c r="M1262" s="37"/>
    </row>
    <row r="1263" spans="1:13" x14ac:dyDescent="0.2">
      <c r="A1263" s="36"/>
      <c r="B1263" s="36"/>
      <c r="C1263" s="36"/>
      <c r="D1263" s="36"/>
      <c r="E1263" s="36"/>
      <c r="F1263" s="36"/>
      <c r="G1263" s="36"/>
      <c r="H1263" s="36"/>
      <c r="I1263" s="36"/>
      <c r="J1263" s="36"/>
      <c r="K1263" s="36"/>
      <c r="L1263" s="37"/>
      <c r="M1263" s="37"/>
    </row>
    <row r="1264" spans="1:13" x14ac:dyDescent="0.2">
      <c r="A1264" s="36"/>
      <c r="B1264" s="36"/>
      <c r="C1264" s="36"/>
      <c r="D1264" s="36"/>
      <c r="E1264" s="36"/>
      <c r="F1264" s="36"/>
      <c r="G1264" s="36"/>
      <c r="H1264" s="36"/>
      <c r="I1264" s="36"/>
      <c r="J1264" s="36"/>
      <c r="K1264" s="36"/>
      <c r="L1264" s="37"/>
      <c r="M1264" s="37"/>
    </row>
    <row r="1265" spans="1:13" x14ac:dyDescent="0.2">
      <c r="A1265" s="36"/>
      <c r="B1265" s="36"/>
      <c r="C1265" s="36"/>
      <c r="D1265" s="36"/>
      <c r="E1265" s="36"/>
      <c r="F1265" s="36"/>
      <c r="G1265" s="36"/>
      <c r="H1265" s="36"/>
      <c r="I1265" s="36"/>
      <c r="J1265" s="36"/>
      <c r="K1265" s="36"/>
      <c r="L1265" s="37"/>
      <c r="M1265" s="37"/>
    </row>
    <row r="1266" spans="1:13" x14ac:dyDescent="0.2">
      <c r="A1266" s="36"/>
      <c r="B1266" s="36"/>
      <c r="C1266" s="36"/>
      <c r="D1266" s="36"/>
      <c r="E1266" s="36"/>
      <c r="F1266" s="36"/>
      <c r="G1266" s="36"/>
      <c r="H1266" s="36"/>
      <c r="I1266" s="36"/>
      <c r="J1266" s="36"/>
      <c r="K1266" s="36"/>
      <c r="L1266" s="37"/>
      <c r="M1266" s="37"/>
    </row>
    <row r="1267" spans="1:13" x14ac:dyDescent="0.2">
      <c r="A1267" s="36"/>
      <c r="B1267" s="36"/>
      <c r="C1267" s="36"/>
      <c r="D1267" s="36"/>
      <c r="E1267" s="36"/>
      <c r="F1267" s="36"/>
      <c r="G1267" s="36"/>
      <c r="H1267" s="36"/>
      <c r="I1267" s="36"/>
      <c r="J1267" s="36"/>
      <c r="K1267" s="36"/>
      <c r="L1267" s="37"/>
      <c r="M1267" s="37"/>
    </row>
    <row r="1268" spans="1:13" x14ac:dyDescent="0.2">
      <c r="A1268" s="36"/>
      <c r="B1268" s="36"/>
      <c r="C1268" s="36"/>
      <c r="D1268" s="36"/>
      <c r="E1268" s="36"/>
      <c r="F1268" s="36"/>
      <c r="G1268" s="36"/>
      <c r="H1268" s="36"/>
      <c r="I1268" s="36"/>
      <c r="J1268" s="36"/>
      <c r="K1268" s="36"/>
      <c r="L1268" s="37"/>
      <c r="M1268" s="37"/>
    </row>
    <row r="1269" spans="1:13" x14ac:dyDescent="0.2">
      <c r="A1269" s="36"/>
      <c r="B1269" s="36"/>
      <c r="C1269" s="36"/>
      <c r="D1269" s="36"/>
      <c r="E1269" s="36"/>
      <c r="F1269" s="36"/>
      <c r="G1269" s="36"/>
      <c r="H1269" s="36"/>
      <c r="I1269" s="36"/>
      <c r="J1269" s="36"/>
      <c r="K1269" s="36"/>
      <c r="L1269" s="37"/>
      <c r="M1269" s="37"/>
    </row>
    <row r="1270" spans="1:13" x14ac:dyDescent="0.2">
      <c r="A1270" s="36"/>
      <c r="B1270" s="36"/>
      <c r="C1270" s="36"/>
      <c r="D1270" s="36"/>
      <c r="E1270" s="36"/>
      <c r="F1270" s="36"/>
      <c r="G1270" s="36"/>
      <c r="H1270" s="36"/>
      <c r="I1270" s="36"/>
      <c r="J1270" s="36"/>
      <c r="K1270" s="36"/>
      <c r="L1270" s="37"/>
      <c r="M1270" s="37"/>
    </row>
    <row r="1271" spans="1:13" x14ac:dyDescent="0.2">
      <c r="A1271" s="36"/>
      <c r="B1271" s="36"/>
      <c r="C1271" s="36"/>
      <c r="D1271" s="36"/>
      <c r="E1271" s="36"/>
      <c r="F1271" s="36"/>
      <c r="G1271" s="36"/>
      <c r="H1271" s="36"/>
      <c r="I1271" s="36"/>
      <c r="J1271" s="36"/>
      <c r="K1271" s="36"/>
      <c r="L1271" s="37"/>
      <c r="M1271" s="37"/>
    </row>
    <row r="1272" spans="1:13" x14ac:dyDescent="0.2">
      <c r="A1272" s="36"/>
      <c r="B1272" s="36"/>
      <c r="C1272" s="36"/>
      <c r="D1272" s="36"/>
      <c r="E1272" s="36"/>
      <c r="F1272" s="36"/>
      <c r="G1272" s="36"/>
      <c r="H1272" s="36"/>
      <c r="I1272" s="36"/>
      <c r="J1272" s="36"/>
      <c r="K1272" s="36"/>
      <c r="L1272" s="37"/>
      <c r="M1272" s="37"/>
    </row>
    <row r="1273" spans="1:13" x14ac:dyDescent="0.2">
      <c r="A1273" s="36"/>
      <c r="B1273" s="36"/>
      <c r="C1273" s="36"/>
      <c r="D1273" s="36"/>
      <c r="E1273" s="36"/>
      <c r="F1273" s="36"/>
      <c r="G1273" s="36"/>
      <c r="H1273" s="36"/>
      <c r="I1273" s="36"/>
      <c r="J1273" s="36"/>
      <c r="K1273" s="36"/>
      <c r="L1273" s="37"/>
      <c r="M1273" s="37"/>
    </row>
    <row r="1274" spans="1:13" x14ac:dyDescent="0.2">
      <c r="A1274" s="36"/>
      <c r="B1274" s="36"/>
      <c r="C1274" s="36"/>
      <c r="D1274" s="36"/>
      <c r="E1274" s="36"/>
      <c r="F1274" s="36"/>
      <c r="G1274" s="36"/>
      <c r="H1274" s="36"/>
      <c r="I1274" s="36"/>
      <c r="J1274" s="36"/>
      <c r="K1274" s="36"/>
      <c r="L1274" s="37"/>
      <c r="M1274" s="37"/>
    </row>
    <row r="1275" spans="1:13" x14ac:dyDescent="0.2">
      <c r="A1275" s="36"/>
      <c r="B1275" s="36"/>
      <c r="C1275" s="36"/>
      <c r="D1275" s="36"/>
      <c r="E1275" s="36"/>
      <c r="F1275" s="36"/>
      <c r="G1275" s="36"/>
      <c r="H1275" s="36"/>
      <c r="I1275" s="36"/>
      <c r="J1275" s="36"/>
      <c r="K1275" s="36"/>
      <c r="L1275" s="37"/>
      <c r="M1275" s="37"/>
    </row>
    <row r="1276" spans="1:13" x14ac:dyDescent="0.2">
      <c r="A1276" s="36"/>
      <c r="B1276" s="36"/>
      <c r="C1276" s="36"/>
      <c r="D1276" s="36"/>
      <c r="E1276" s="36"/>
      <c r="F1276" s="36"/>
      <c r="G1276" s="36"/>
      <c r="H1276" s="36"/>
      <c r="I1276" s="36"/>
      <c r="J1276" s="36"/>
      <c r="K1276" s="36"/>
      <c r="L1276" s="37"/>
      <c r="M1276" s="37"/>
    </row>
    <row r="1277" spans="1:13" x14ac:dyDescent="0.2">
      <c r="A1277" s="36"/>
      <c r="B1277" s="36"/>
      <c r="C1277" s="36"/>
      <c r="D1277" s="36"/>
      <c r="E1277" s="36"/>
      <c r="F1277" s="36"/>
      <c r="G1277" s="36"/>
      <c r="H1277" s="36"/>
      <c r="I1277" s="36"/>
      <c r="J1277" s="36"/>
      <c r="K1277" s="36"/>
      <c r="L1277" s="37"/>
      <c r="M1277" s="37"/>
    </row>
    <row r="1278" spans="1:13" x14ac:dyDescent="0.2">
      <c r="A1278" s="36"/>
      <c r="B1278" s="36"/>
      <c r="C1278" s="36"/>
      <c r="D1278" s="36"/>
      <c r="E1278" s="36"/>
      <c r="F1278" s="36"/>
      <c r="G1278" s="36"/>
      <c r="H1278" s="36"/>
      <c r="I1278" s="36"/>
      <c r="J1278" s="36"/>
      <c r="K1278" s="36"/>
      <c r="L1278" s="37"/>
      <c r="M1278" s="37"/>
    </row>
    <row r="1279" spans="1:13" x14ac:dyDescent="0.2">
      <c r="A1279" s="36"/>
      <c r="B1279" s="36"/>
      <c r="C1279" s="36"/>
      <c r="D1279" s="36"/>
      <c r="E1279" s="36"/>
      <c r="F1279" s="36"/>
      <c r="G1279" s="36"/>
      <c r="H1279" s="36"/>
      <c r="I1279" s="36"/>
      <c r="J1279" s="36"/>
      <c r="K1279" s="36"/>
      <c r="L1279" s="37"/>
      <c r="M1279" s="37"/>
    </row>
    <row r="1280" spans="1:13" x14ac:dyDescent="0.2">
      <c r="A1280" s="36"/>
      <c r="B1280" s="36"/>
      <c r="C1280" s="36"/>
      <c r="D1280" s="36"/>
      <c r="E1280" s="36"/>
      <c r="F1280" s="36"/>
      <c r="G1280" s="36"/>
      <c r="H1280" s="36"/>
      <c r="I1280" s="36"/>
      <c r="J1280" s="36"/>
      <c r="K1280" s="36"/>
      <c r="L1280" s="37"/>
      <c r="M1280" s="37"/>
    </row>
    <row r="1281" spans="1:13" x14ac:dyDescent="0.2">
      <c r="A1281" s="36"/>
      <c r="B1281" s="36"/>
      <c r="C1281" s="36"/>
      <c r="D1281" s="36"/>
      <c r="E1281" s="36"/>
      <c r="F1281" s="36"/>
      <c r="G1281" s="36"/>
      <c r="H1281" s="36"/>
      <c r="I1281" s="36"/>
      <c r="J1281" s="36"/>
      <c r="K1281" s="36"/>
      <c r="L1281" s="37"/>
      <c r="M1281" s="37"/>
    </row>
    <row r="1282" spans="1:13" x14ac:dyDescent="0.2">
      <c r="A1282" s="36"/>
      <c r="B1282" s="36"/>
      <c r="C1282" s="36"/>
      <c r="D1282" s="36"/>
      <c r="E1282" s="36"/>
      <c r="F1282" s="36"/>
      <c r="G1282" s="36"/>
      <c r="H1282" s="36"/>
      <c r="I1282" s="36"/>
      <c r="J1282" s="36"/>
      <c r="K1282" s="36"/>
      <c r="L1282" s="37"/>
      <c r="M1282" s="37"/>
    </row>
    <row r="1283" spans="1:13" x14ac:dyDescent="0.2">
      <c r="A1283" s="36"/>
      <c r="B1283" s="36"/>
      <c r="C1283" s="36"/>
      <c r="D1283" s="36"/>
      <c r="E1283" s="36"/>
      <c r="F1283" s="36"/>
      <c r="G1283" s="36"/>
      <c r="H1283" s="36"/>
      <c r="I1283" s="36"/>
      <c r="J1283" s="36"/>
      <c r="K1283" s="36"/>
      <c r="L1283" s="37"/>
      <c r="M1283" s="37"/>
    </row>
    <row r="1284" spans="1:13" x14ac:dyDescent="0.2">
      <c r="A1284" s="36"/>
      <c r="B1284" s="36"/>
      <c r="C1284" s="36"/>
      <c r="D1284" s="36"/>
      <c r="E1284" s="36"/>
      <c r="F1284" s="36"/>
      <c r="G1284" s="36"/>
      <c r="H1284" s="36"/>
      <c r="I1284" s="36"/>
      <c r="J1284" s="36"/>
      <c r="K1284" s="36"/>
      <c r="L1284" s="37"/>
      <c r="M1284" s="37"/>
    </row>
    <row r="1285" spans="1:13" x14ac:dyDescent="0.2">
      <c r="A1285" s="36"/>
      <c r="B1285" s="36"/>
      <c r="C1285" s="36"/>
      <c r="D1285" s="36"/>
      <c r="E1285" s="36"/>
      <c r="F1285" s="36"/>
      <c r="G1285" s="36"/>
      <c r="H1285" s="36"/>
      <c r="I1285" s="36"/>
      <c r="J1285" s="36"/>
      <c r="K1285" s="36"/>
      <c r="L1285" s="37"/>
      <c r="M1285" s="37"/>
    </row>
    <row r="1286" spans="1:13" x14ac:dyDescent="0.2">
      <c r="A1286" s="36"/>
      <c r="B1286" s="36"/>
      <c r="C1286" s="36"/>
      <c r="D1286" s="36"/>
      <c r="E1286" s="36"/>
      <c r="F1286" s="36"/>
      <c r="G1286" s="36"/>
      <c r="H1286" s="36"/>
      <c r="I1286" s="36"/>
      <c r="J1286" s="36"/>
      <c r="K1286" s="36"/>
      <c r="L1286" s="37"/>
      <c r="M1286" s="37"/>
    </row>
    <row r="1287" spans="1:13" x14ac:dyDescent="0.2">
      <c r="A1287" s="36"/>
      <c r="B1287" s="36"/>
      <c r="C1287" s="36"/>
      <c r="D1287" s="36"/>
      <c r="E1287" s="36"/>
      <c r="F1287" s="36"/>
      <c r="G1287" s="36"/>
      <c r="H1287" s="36"/>
      <c r="I1287" s="36"/>
      <c r="J1287" s="36"/>
      <c r="K1287" s="36"/>
      <c r="L1287" s="37"/>
      <c r="M1287" s="37"/>
    </row>
    <row r="1288" spans="1:13" x14ac:dyDescent="0.2">
      <c r="A1288" s="36"/>
      <c r="B1288" s="36"/>
      <c r="C1288" s="36"/>
      <c r="D1288" s="36"/>
      <c r="E1288" s="36"/>
      <c r="F1288" s="36"/>
      <c r="G1288" s="36"/>
      <c r="H1288" s="36"/>
      <c r="I1288" s="36"/>
      <c r="J1288" s="36"/>
      <c r="K1288" s="36"/>
      <c r="L1288" s="37"/>
      <c r="M1288" s="37"/>
    </row>
    <row r="1289" spans="1:13" x14ac:dyDescent="0.2">
      <c r="A1289" s="36"/>
      <c r="B1289" s="36"/>
      <c r="C1289" s="36"/>
      <c r="D1289" s="36"/>
      <c r="E1289" s="36"/>
      <c r="F1289" s="36"/>
      <c r="G1289" s="36"/>
      <c r="H1289" s="36"/>
      <c r="I1289" s="36"/>
      <c r="J1289" s="36"/>
      <c r="K1289" s="36"/>
      <c r="L1289" s="37"/>
      <c r="M1289" s="37"/>
    </row>
    <row r="1290" spans="1:13" x14ac:dyDescent="0.2">
      <c r="A1290" s="36"/>
      <c r="B1290" s="36"/>
      <c r="C1290" s="36"/>
      <c r="D1290" s="36"/>
      <c r="E1290" s="36"/>
      <c r="F1290" s="36"/>
      <c r="G1290" s="36"/>
      <c r="H1290" s="36"/>
      <c r="I1290" s="36"/>
      <c r="J1290" s="36"/>
      <c r="K1290" s="36"/>
      <c r="L1290" s="37"/>
      <c r="M1290" s="37"/>
    </row>
    <row r="1291" spans="1:13" x14ac:dyDescent="0.2">
      <c r="A1291" s="36"/>
      <c r="B1291" s="36"/>
      <c r="C1291" s="36"/>
      <c r="D1291" s="36"/>
      <c r="E1291" s="36"/>
      <c r="F1291" s="36"/>
      <c r="G1291" s="36"/>
      <c r="H1291" s="36"/>
      <c r="I1291" s="36"/>
      <c r="J1291" s="36"/>
      <c r="K1291" s="36"/>
      <c r="L1291" s="37"/>
      <c r="M1291" s="37"/>
    </row>
    <row r="1292" spans="1:13" x14ac:dyDescent="0.2">
      <c r="A1292" s="36"/>
      <c r="B1292" s="36"/>
      <c r="C1292" s="36"/>
      <c r="D1292" s="36"/>
      <c r="E1292" s="36"/>
      <c r="F1292" s="36"/>
      <c r="G1292" s="36"/>
      <c r="H1292" s="36"/>
      <c r="I1292" s="36"/>
      <c r="J1292" s="36"/>
      <c r="K1292" s="36"/>
      <c r="L1292" s="37"/>
      <c r="M1292" s="37"/>
    </row>
    <row r="1293" spans="1:13" x14ac:dyDescent="0.2">
      <c r="A1293" s="36"/>
      <c r="B1293" s="36"/>
      <c r="C1293" s="36"/>
      <c r="D1293" s="36"/>
      <c r="E1293" s="36"/>
      <c r="F1293" s="36"/>
      <c r="G1293" s="36"/>
      <c r="H1293" s="36"/>
      <c r="I1293" s="36"/>
      <c r="J1293" s="36"/>
      <c r="K1293" s="36"/>
      <c r="L1293" s="37"/>
      <c r="M1293" s="37"/>
    </row>
    <row r="1294" spans="1:13" x14ac:dyDescent="0.2">
      <c r="A1294" s="36"/>
      <c r="B1294" s="36"/>
      <c r="C1294" s="36"/>
      <c r="D1294" s="36"/>
      <c r="E1294" s="36"/>
      <c r="F1294" s="36"/>
      <c r="G1294" s="36"/>
      <c r="H1294" s="36"/>
      <c r="I1294" s="36"/>
      <c r="J1294" s="36"/>
      <c r="K1294" s="36"/>
      <c r="L1294" s="37"/>
      <c r="M1294" s="37"/>
    </row>
    <row r="1295" spans="1:13" x14ac:dyDescent="0.2">
      <c r="A1295" s="36"/>
      <c r="B1295" s="36"/>
      <c r="C1295" s="36"/>
      <c r="D1295" s="36"/>
      <c r="E1295" s="36"/>
      <c r="F1295" s="36"/>
      <c r="G1295" s="36"/>
      <c r="H1295" s="36"/>
      <c r="I1295" s="36"/>
      <c r="J1295" s="36"/>
      <c r="K1295" s="36"/>
      <c r="L1295" s="37"/>
      <c r="M1295" s="37"/>
    </row>
    <row r="1296" spans="1:13" x14ac:dyDescent="0.2">
      <c r="A1296" s="36"/>
      <c r="B1296" s="36"/>
      <c r="C1296" s="36"/>
      <c r="D1296" s="36"/>
      <c r="E1296" s="36"/>
      <c r="F1296" s="36"/>
      <c r="G1296" s="36"/>
      <c r="H1296" s="36"/>
      <c r="I1296" s="36"/>
      <c r="J1296" s="36"/>
      <c r="K1296" s="36"/>
      <c r="L1296" s="37"/>
      <c r="M1296" s="37"/>
    </row>
    <row r="1297" spans="1:13" x14ac:dyDescent="0.2">
      <c r="A1297" s="36"/>
      <c r="B1297" s="36"/>
      <c r="C1297" s="36"/>
      <c r="D1297" s="36"/>
      <c r="E1297" s="36"/>
      <c r="F1297" s="36"/>
      <c r="G1297" s="36"/>
      <c r="H1297" s="36"/>
      <c r="I1297" s="36"/>
      <c r="J1297" s="36"/>
      <c r="K1297" s="36"/>
      <c r="L1297" s="37"/>
      <c r="M1297" s="37"/>
    </row>
    <row r="1298" spans="1:13" x14ac:dyDescent="0.2">
      <c r="A1298" s="36"/>
      <c r="B1298" s="36"/>
      <c r="C1298" s="36"/>
      <c r="D1298" s="36"/>
      <c r="E1298" s="36"/>
      <c r="F1298" s="36"/>
      <c r="G1298" s="36"/>
      <c r="H1298" s="36"/>
      <c r="I1298" s="36"/>
      <c r="J1298" s="36"/>
      <c r="K1298" s="36"/>
      <c r="L1298" s="37"/>
      <c r="M1298" s="37"/>
    </row>
    <row r="1299" spans="1:13" x14ac:dyDescent="0.2">
      <c r="A1299" s="36"/>
      <c r="B1299" s="36"/>
      <c r="C1299" s="36"/>
      <c r="D1299" s="36"/>
      <c r="E1299" s="36"/>
      <c r="F1299" s="36"/>
      <c r="G1299" s="36"/>
      <c r="H1299" s="36"/>
      <c r="I1299" s="36"/>
      <c r="J1299" s="36"/>
      <c r="K1299" s="36"/>
      <c r="L1299" s="37"/>
      <c r="M1299" s="37"/>
    </row>
    <row r="1300" spans="1:13" x14ac:dyDescent="0.2">
      <c r="A1300" s="36"/>
      <c r="B1300" s="36"/>
      <c r="C1300" s="36"/>
      <c r="D1300" s="36"/>
      <c r="E1300" s="36"/>
      <c r="F1300" s="36"/>
      <c r="G1300" s="36"/>
      <c r="H1300" s="36"/>
      <c r="I1300" s="36"/>
      <c r="J1300" s="36"/>
      <c r="K1300" s="36"/>
      <c r="L1300" s="37"/>
      <c r="M1300" s="37"/>
    </row>
    <row r="1301" spans="1:13" x14ac:dyDescent="0.2">
      <c r="A1301" s="36"/>
      <c r="B1301" s="36"/>
      <c r="C1301" s="36"/>
      <c r="D1301" s="36"/>
      <c r="E1301" s="36"/>
      <c r="F1301" s="36"/>
      <c r="G1301" s="36"/>
      <c r="H1301" s="36"/>
      <c r="I1301" s="36"/>
      <c r="J1301" s="36"/>
      <c r="K1301" s="36"/>
      <c r="L1301" s="37"/>
      <c r="M1301" s="37"/>
    </row>
    <row r="1302" spans="1:13" x14ac:dyDescent="0.2">
      <c r="A1302" s="36"/>
      <c r="B1302" s="36"/>
      <c r="C1302" s="36"/>
      <c r="D1302" s="36"/>
      <c r="E1302" s="36"/>
      <c r="F1302" s="36"/>
      <c r="G1302" s="36"/>
      <c r="H1302" s="36"/>
      <c r="I1302" s="36"/>
      <c r="J1302" s="36"/>
      <c r="K1302" s="36"/>
      <c r="L1302" s="37"/>
      <c r="M1302" s="37"/>
    </row>
    <row r="1303" spans="1:13" x14ac:dyDescent="0.2">
      <c r="A1303" s="36"/>
      <c r="B1303" s="36"/>
      <c r="C1303" s="36"/>
      <c r="D1303" s="36"/>
      <c r="E1303" s="36"/>
      <c r="F1303" s="36"/>
      <c r="G1303" s="36"/>
      <c r="H1303" s="36"/>
      <c r="I1303" s="36"/>
      <c r="J1303" s="36"/>
      <c r="K1303" s="36"/>
      <c r="L1303" s="37"/>
      <c r="M1303" s="37"/>
    </row>
    <row r="1304" spans="1:13" x14ac:dyDescent="0.2">
      <c r="A1304" s="36"/>
      <c r="B1304" s="36"/>
      <c r="C1304" s="36"/>
      <c r="D1304" s="36"/>
      <c r="E1304" s="36"/>
      <c r="F1304" s="36"/>
      <c r="G1304" s="36"/>
      <c r="H1304" s="36"/>
      <c r="I1304" s="36"/>
      <c r="J1304" s="36"/>
      <c r="K1304" s="36"/>
      <c r="L1304" s="37"/>
      <c r="M1304" s="37"/>
    </row>
    <row r="1305" spans="1:13" x14ac:dyDescent="0.2">
      <c r="A1305" s="36"/>
      <c r="B1305" s="36"/>
      <c r="C1305" s="36"/>
      <c r="D1305" s="36"/>
      <c r="E1305" s="36"/>
      <c r="F1305" s="36"/>
      <c r="G1305" s="36"/>
      <c r="H1305" s="36"/>
      <c r="I1305" s="36"/>
      <c r="J1305" s="36"/>
      <c r="K1305" s="36"/>
      <c r="L1305" s="37"/>
      <c r="M1305" s="37"/>
    </row>
    <row r="1306" spans="1:13" x14ac:dyDescent="0.2">
      <c r="A1306" s="36"/>
      <c r="B1306" s="36"/>
      <c r="C1306" s="36"/>
      <c r="D1306" s="36"/>
      <c r="E1306" s="36"/>
      <c r="F1306" s="36"/>
      <c r="G1306" s="36"/>
      <c r="H1306" s="36"/>
      <c r="I1306" s="36"/>
      <c r="J1306" s="36"/>
      <c r="K1306" s="36"/>
      <c r="L1306" s="37"/>
      <c r="M1306" s="37"/>
    </row>
    <row r="1307" spans="1:13" x14ac:dyDescent="0.2">
      <c r="A1307" s="36"/>
      <c r="B1307" s="36"/>
      <c r="C1307" s="36"/>
      <c r="D1307" s="36"/>
      <c r="E1307" s="36"/>
      <c r="F1307" s="36"/>
      <c r="G1307" s="36"/>
      <c r="H1307" s="36"/>
      <c r="I1307" s="36"/>
      <c r="J1307" s="36"/>
      <c r="K1307" s="36"/>
      <c r="L1307" s="37"/>
      <c r="M1307" s="37"/>
    </row>
    <row r="1308" spans="1:13" x14ac:dyDescent="0.2">
      <c r="A1308" s="36"/>
      <c r="B1308" s="36"/>
      <c r="C1308" s="36"/>
      <c r="D1308" s="36"/>
      <c r="E1308" s="36"/>
      <c r="F1308" s="36"/>
      <c r="G1308" s="36"/>
      <c r="H1308" s="36"/>
      <c r="I1308" s="36"/>
      <c r="J1308" s="36"/>
      <c r="K1308" s="36"/>
      <c r="L1308" s="37"/>
      <c r="M1308" s="37"/>
    </row>
    <row r="1309" spans="1:13" x14ac:dyDescent="0.2">
      <c r="A1309" s="36"/>
      <c r="B1309" s="36"/>
      <c r="C1309" s="36"/>
      <c r="D1309" s="36"/>
      <c r="E1309" s="36"/>
      <c r="F1309" s="36"/>
      <c r="G1309" s="36"/>
      <c r="H1309" s="36"/>
      <c r="I1309" s="36"/>
      <c r="J1309" s="36"/>
      <c r="K1309" s="36"/>
      <c r="L1309" s="37"/>
      <c r="M1309" s="37"/>
    </row>
    <row r="1310" spans="1:13" x14ac:dyDescent="0.2">
      <c r="A1310" s="36"/>
      <c r="B1310" s="36"/>
      <c r="C1310" s="36"/>
      <c r="D1310" s="36"/>
      <c r="E1310" s="36"/>
      <c r="F1310" s="36"/>
      <c r="G1310" s="36"/>
      <c r="H1310" s="36"/>
      <c r="I1310" s="36"/>
      <c r="J1310" s="36"/>
      <c r="K1310" s="36"/>
      <c r="L1310" s="37"/>
      <c r="M1310" s="37"/>
    </row>
    <row r="1311" spans="1:13" x14ac:dyDescent="0.2">
      <c r="A1311" s="36"/>
      <c r="B1311" s="36"/>
      <c r="C1311" s="36"/>
      <c r="D1311" s="36"/>
      <c r="E1311" s="36"/>
      <c r="F1311" s="36"/>
      <c r="G1311" s="36"/>
      <c r="H1311" s="36"/>
      <c r="I1311" s="36"/>
      <c r="J1311" s="36"/>
      <c r="K1311" s="36"/>
      <c r="L1311" s="37"/>
      <c r="M1311" s="37"/>
    </row>
    <row r="1312" spans="1:13" x14ac:dyDescent="0.2">
      <c r="A1312" s="36"/>
      <c r="B1312" s="36"/>
      <c r="C1312" s="36"/>
      <c r="D1312" s="36"/>
      <c r="E1312" s="36"/>
      <c r="F1312" s="36"/>
      <c r="G1312" s="36"/>
      <c r="H1312" s="36"/>
      <c r="I1312" s="36"/>
      <c r="J1312" s="36"/>
      <c r="K1312" s="36"/>
      <c r="L1312" s="37"/>
      <c r="M1312" s="37"/>
    </row>
    <row r="1313" spans="1:13" x14ac:dyDescent="0.2">
      <c r="A1313" s="36"/>
      <c r="B1313" s="36"/>
      <c r="C1313" s="36"/>
      <c r="D1313" s="36"/>
      <c r="E1313" s="36"/>
      <c r="F1313" s="36"/>
      <c r="G1313" s="36"/>
      <c r="H1313" s="36"/>
      <c r="I1313" s="36"/>
      <c r="J1313" s="36"/>
      <c r="K1313" s="36"/>
      <c r="L1313" s="37"/>
      <c r="M1313" s="37"/>
    </row>
    <row r="1314" spans="1:13" x14ac:dyDescent="0.2">
      <c r="A1314" s="36"/>
      <c r="B1314" s="36"/>
      <c r="C1314" s="36"/>
      <c r="D1314" s="36"/>
      <c r="E1314" s="36"/>
      <c r="F1314" s="36"/>
      <c r="G1314" s="36"/>
      <c r="H1314" s="36"/>
      <c r="I1314" s="36"/>
      <c r="J1314" s="36"/>
      <c r="K1314" s="36"/>
      <c r="L1314" s="37"/>
      <c r="M1314" s="37"/>
    </row>
    <row r="1315" spans="1:13" x14ac:dyDescent="0.2">
      <c r="A1315" s="36"/>
      <c r="B1315" s="36"/>
      <c r="C1315" s="36"/>
      <c r="D1315" s="36"/>
      <c r="E1315" s="36"/>
      <c r="F1315" s="36"/>
      <c r="G1315" s="36"/>
      <c r="H1315" s="36"/>
      <c r="I1315" s="36"/>
      <c r="J1315" s="36"/>
      <c r="K1315" s="36"/>
      <c r="L1315" s="37"/>
      <c r="M1315" s="37"/>
    </row>
    <row r="1316" spans="1:13" x14ac:dyDescent="0.2">
      <c r="A1316" s="36"/>
      <c r="B1316" s="36"/>
      <c r="C1316" s="36"/>
      <c r="D1316" s="36"/>
      <c r="E1316" s="36"/>
      <c r="F1316" s="36"/>
      <c r="G1316" s="36"/>
      <c r="H1316" s="36"/>
      <c r="I1316" s="36"/>
      <c r="J1316" s="36"/>
      <c r="K1316" s="36"/>
      <c r="L1316" s="37"/>
      <c r="M1316" s="37"/>
    </row>
    <row r="1317" spans="1:13" x14ac:dyDescent="0.2">
      <c r="A1317" s="36"/>
      <c r="B1317" s="36"/>
      <c r="C1317" s="36"/>
      <c r="D1317" s="36"/>
      <c r="E1317" s="36"/>
      <c r="F1317" s="36"/>
      <c r="G1317" s="36"/>
      <c r="H1317" s="36"/>
      <c r="I1317" s="36"/>
      <c r="J1317" s="36"/>
      <c r="K1317" s="36"/>
      <c r="L1317" s="37"/>
      <c r="M1317" s="37"/>
    </row>
    <row r="1318" spans="1:13" x14ac:dyDescent="0.2">
      <c r="A1318" s="36"/>
      <c r="B1318" s="36"/>
      <c r="C1318" s="36"/>
      <c r="D1318" s="36"/>
      <c r="E1318" s="36"/>
      <c r="F1318" s="36"/>
      <c r="G1318" s="36"/>
      <c r="H1318" s="36"/>
      <c r="I1318" s="36"/>
      <c r="J1318" s="36"/>
      <c r="K1318" s="36"/>
      <c r="L1318" s="37"/>
      <c r="M1318" s="37"/>
    </row>
    <row r="1319" spans="1:13" x14ac:dyDescent="0.2">
      <c r="A1319" s="36"/>
      <c r="B1319" s="36"/>
      <c r="C1319" s="36"/>
      <c r="D1319" s="36"/>
      <c r="E1319" s="36"/>
      <c r="F1319" s="36"/>
      <c r="G1319" s="36"/>
      <c r="H1319" s="36"/>
      <c r="I1319" s="36"/>
      <c r="J1319" s="36"/>
      <c r="K1319" s="36"/>
      <c r="L1319" s="37"/>
      <c r="M1319" s="37"/>
    </row>
    <row r="1320" spans="1:13" x14ac:dyDescent="0.2">
      <c r="A1320" s="36"/>
      <c r="B1320" s="36"/>
      <c r="C1320" s="36"/>
      <c r="D1320" s="36"/>
      <c r="E1320" s="36"/>
      <c r="F1320" s="36"/>
      <c r="G1320" s="36"/>
      <c r="H1320" s="36"/>
      <c r="I1320" s="36"/>
      <c r="J1320" s="36"/>
      <c r="K1320" s="36"/>
      <c r="L1320" s="37"/>
      <c r="M1320" s="37"/>
    </row>
    <row r="1321" spans="1:13" x14ac:dyDescent="0.2">
      <c r="A1321" s="36"/>
      <c r="B1321" s="36"/>
      <c r="C1321" s="36"/>
      <c r="D1321" s="36"/>
      <c r="E1321" s="36"/>
      <c r="F1321" s="36"/>
      <c r="G1321" s="36"/>
      <c r="H1321" s="36"/>
      <c r="I1321" s="36"/>
      <c r="J1321" s="36"/>
      <c r="K1321" s="36"/>
      <c r="L1321" s="37"/>
      <c r="M1321" s="37"/>
    </row>
    <row r="1322" spans="1:13" x14ac:dyDescent="0.2">
      <c r="A1322" s="36"/>
      <c r="B1322" s="36"/>
      <c r="C1322" s="36"/>
      <c r="D1322" s="36"/>
      <c r="E1322" s="36"/>
      <c r="F1322" s="36"/>
      <c r="G1322" s="36"/>
      <c r="H1322" s="36"/>
      <c r="I1322" s="36"/>
      <c r="J1322" s="36"/>
      <c r="K1322" s="36"/>
      <c r="L1322" s="37"/>
      <c r="M1322" s="37"/>
    </row>
    <row r="1323" spans="1:13" x14ac:dyDescent="0.2">
      <c r="A1323" s="36"/>
      <c r="B1323" s="36"/>
      <c r="C1323" s="36"/>
      <c r="D1323" s="36"/>
      <c r="E1323" s="36"/>
      <c r="F1323" s="36"/>
      <c r="G1323" s="36"/>
      <c r="H1323" s="36"/>
      <c r="I1323" s="36"/>
      <c r="J1323" s="36"/>
      <c r="K1323" s="36"/>
      <c r="L1323" s="37"/>
      <c r="M1323" s="37"/>
    </row>
    <row r="1324" spans="1:13" x14ac:dyDescent="0.2">
      <c r="A1324" s="36"/>
      <c r="B1324" s="36"/>
      <c r="C1324" s="36"/>
      <c r="D1324" s="36"/>
      <c r="E1324" s="36"/>
      <c r="F1324" s="36"/>
      <c r="G1324" s="36"/>
      <c r="H1324" s="36"/>
      <c r="I1324" s="36"/>
      <c r="J1324" s="36"/>
      <c r="K1324" s="36"/>
      <c r="L1324" s="37"/>
      <c r="M1324" s="37"/>
    </row>
    <row r="1325" spans="1:13" x14ac:dyDescent="0.2">
      <c r="A1325" s="36"/>
      <c r="B1325" s="36"/>
      <c r="C1325" s="36"/>
      <c r="D1325" s="36"/>
      <c r="E1325" s="36"/>
      <c r="F1325" s="36"/>
      <c r="G1325" s="36"/>
      <c r="H1325" s="36"/>
      <c r="I1325" s="36"/>
      <c r="J1325" s="36"/>
      <c r="K1325" s="36"/>
      <c r="L1325" s="37"/>
      <c r="M1325" s="37"/>
    </row>
    <row r="1326" spans="1:13" x14ac:dyDescent="0.2">
      <c r="A1326" s="36"/>
      <c r="B1326" s="36"/>
      <c r="C1326" s="36"/>
      <c r="D1326" s="36"/>
      <c r="E1326" s="36"/>
      <c r="F1326" s="36"/>
      <c r="G1326" s="36"/>
      <c r="H1326" s="36"/>
      <c r="I1326" s="36"/>
      <c r="J1326" s="36"/>
      <c r="K1326" s="36"/>
      <c r="L1326" s="37"/>
      <c r="M1326" s="37"/>
    </row>
    <row r="1327" spans="1:13" x14ac:dyDescent="0.2">
      <c r="A1327" s="36"/>
      <c r="B1327" s="36"/>
      <c r="C1327" s="36"/>
      <c r="D1327" s="36"/>
      <c r="E1327" s="36"/>
      <c r="F1327" s="36"/>
      <c r="G1327" s="36"/>
      <c r="H1327" s="36"/>
      <c r="I1327" s="36"/>
      <c r="J1327" s="36"/>
      <c r="K1327" s="36"/>
      <c r="L1327" s="37"/>
      <c r="M1327" s="37"/>
    </row>
    <row r="1328" spans="1:13" x14ac:dyDescent="0.2">
      <c r="A1328" s="36"/>
      <c r="B1328" s="36"/>
      <c r="C1328" s="36"/>
      <c r="D1328" s="36"/>
      <c r="E1328" s="36"/>
      <c r="F1328" s="36"/>
      <c r="G1328" s="36"/>
      <c r="H1328" s="36"/>
      <c r="I1328" s="36"/>
      <c r="J1328" s="36"/>
      <c r="K1328" s="36"/>
      <c r="L1328" s="37"/>
      <c r="M1328" s="37"/>
    </row>
    <row r="1329" spans="1:13" x14ac:dyDescent="0.2">
      <c r="A1329" s="36"/>
      <c r="B1329" s="36"/>
      <c r="C1329" s="36"/>
      <c r="D1329" s="36"/>
      <c r="E1329" s="36"/>
      <c r="F1329" s="36"/>
      <c r="G1329" s="36"/>
      <c r="H1329" s="36"/>
      <c r="I1329" s="36"/>
      <c r="J1329" s="36"/>
      <c r="K1329" s="36"/>
      <c r="L1329" s="37"/>
      <c r="M1329" s="37"/>
    </row>
    <row r="1330" spans="1:13" x14ac:dyDescent="0.2">
      <c r="A1330" s="36"/>
      <c r="B1330" s="36"/>
      <c r="C1330" s="36"/>
      <c r="D1330" s="36"/>
      <c r="E1330" s="36"/>
      <c r="F1330" s="36"/>
      <c r="G1330" s="36"/>
      <c r="H1330" s="36"/>
      <c r="I1330" s="36"/>
      <c r="J1330" s="36"/>
      <c r="K1330" s="36"/>
      <c r="L1330" s="37"/>
      <c r="M1330" s="37"/>
    </row>
    <row r="1331" spans="1:13" x14ac:dyDescent="0.2">
      <c r="A1331" s="36"/>
      <c r="B1331" s="36"/>
      <c r="C1331" s="36"/>
      <c r="D1331" s="36"/>
      <c r="E1331" s="36"/>
      <c r="F1331" s="36"/>
      <c r="G1331" s="36"/>
      <c r="H1331" s="36"/>
      <c r="I1331" s="36"/>
      <c r="J1331" s="36"/>
      <c r="K1331" s="36"/>
      <c r="L1331" s="37"/>
      <c r="M1331" s="37"/>
    </row>
    <row r="1332" spans="1:13" x14ac:dyDescent="0.2">
      <c r="A1332" s="36"/>
      <c r="B1332" s="36"/>
      <c r="C1332" s="36"/>
      <c r="D1332" s="36"/>
      <c r="E1332" s="36"/>
      <c r="F1332" s="36"/>
      <c r="G1332" s="36"/>
      <c r="H1332" s="36"/>
      <c r="I1332" s="36"/>
      <c r="J1332" s="36"/>
      <c r="K1332" s="36"/>
      <c r="L1332" s="37"/>
      <c r="M1332" s="37"/>
    </row>
    <row r="1333" spans="1:13" x14ac:dyDescent="0.2">
      <c r="A1333" s="36"/>
      <c r="B1333" s="36"/>
      <c r="C1333" s="36"/>
      <c r="D1333" s="36"/>
      <c r="E1333" s="36"/>
      <c r="F1333" s="36"/>
      <c r="G1333" s="36"/>
      <c r="H1333" s="36"/>
      <c r="I1333" s="36"/>
      <c r="J1333" s="36"/>
      <c r="K1333" s="36"/>
      <c r="L1333" s="37"/>
      <c r="M1333" s="37"/>
    </row>
    <row r="1334" spans="1:13" x14ac:dyDescent="0.2">
      <c r="A1334" s="36"/>
      <c r="B1334" s="36"/>
      <c r="C1334" s="36"/>
      <c r="D1334" s="36"/>
      <c r="E1334" s="36"/>
      <c r="F1334" s="36"/>
      <c r="G1334" s="36"/>
      <c r="H1334" s="36"/>
      <c r="I1334" s="36"/>
      <c r="J1334" s="36"/>
      <c r="K1334" s="36"/>
      <c r="L1334" s="37"/>
      <c r="M1334" s="37"/>
    </row>
    <row r="1335" spans="1:13" x14ac:dyDescent="0.2">
      <c r="A1335" s="36"/>
      <c r="B1335" s="36"/>
      <c r="C1335" s="36"/>
      <c r="D1335" s="36"/>
      <c r="E1335" s="36"/>
      <c r="F1335" s="36"/>
      <c r="G1335" s="36"/>
      <c r="H1335" s="36"/>
      <c r="I1335" s="36"/>
      <c r="J1335" s="36"/>
      <c r="K1335" s="36"/>
      <c r="L1335" s="37"/>
      <c r="M1335" s="37"/>
    </row>
    <row r="1336" spans="1:13" x14ac:dyDescent="0.2">
      <c r="A1336" s="36"/>
      <c r="B1336" s="36"/>
      <c r="C1336" s="36"/>
      <c r="D1336" s="36"/>
      <c r="E1336" s="36"/>
      <c r="F1336" s="36"/>
      <c r="G1336" s="36"/>
      <c r="H1336" s="36"/>
      <c r="I1336" s="36"/>
      <c r="J1336" s="36"/>
      <c r="K1336" s="36"/>
      <c r="L1336" s="37"/>
      <c r="M1336" s="37"/>
    </row>
    <row r="1337" spans="1:13" x14ac:dyDescent="0.2">
      <c r="A1337" s="36"/>
      <c r="B1337" s="36"/>
      <c r="C1337" s="36"/>
      <c r="D1337" s="36"/>
      <c r="E1337" s="36"/>
      <c r="F1337" s="36"/>
      <c r="G1337" s="36"/>
      <c r="H1337" s="36"/>
      <c r="I1337" s="36"/>
      <c r="J1337" s="36"/>
      <c r="K1337" s="36"/>
      <c r="L1337" s="37"/>
      <c r="M1337" s="37"/>
    </row>
    <row r="1338" spans="1:13" x14ac:dyDescent="0.2">
      <c r="A1338" s="36"/>
      <c r="B1338" s="36"/>
      <c r="C1338" s="36"/>
      <c r="D1338" s="36"/>
      <c r="E1338" s="36"/>
      <c r="F1338" s="36"/>
      <c r="G1338" s="36"/>
      <c r="H1338" s="36"/>
      <c r="I1338" s="36"/>
      <c r="J1338" s="36"/>
      <c r="K1338" s="36"/>
      <c r="L1338" s="37"/>
      <c r="M1338" s="37"/>
    </row>
    <row r="1339" spans="1:13" x14ac:dyDescent="0.2">
      <c r="A1339" s="36"/>
      <c r="B1339" s="36"/>
      <c r="C1339" s="36"/>
      <c r="D1339" s="36"/>
      <c r="E1339" s="36"/>
      <c r="F1339" s="36"/>
      <c r="G1339" s="36"/>
      <c r="H1339" s="36"/>
      <c r="I1339" s="36"/>
      <c r="J1339" s="36"/>
      <c r="K1339" s="36"/>
      <c r="L1339" s="37"/>
      <c r="M1339" s="37"/>
    </row>
    <row r="1340" spans="1:13" x14ac:dyDescent="0.2">
      <c r="A1340" s="36"/>
      <c r="B1340" s="36"/>
      <c r="C1340" s="36"/>
      <c r="D1340" s="36"/>
      <c r="E1340" s="36"/>
      <c r="F1340" s="36"/>
      <c r="G1340" s="36"/>
      <c r="H1340" s="36"/>
      <c r="I1340" s="36"/>
      <c r="J1340" s="36"/>
      <c r="K1340" s="36"/>
      <c r="L1340" s="37"/>
      <c r="M1340" s="37"/>
    </row>
    <row r="1341" spans="1:13" x14ac:dyDescent="0.2">
      <c r="A1341" s="36"/>
      <c r="B1341" s="36"/>
      <c r="C1341" s="36"/>
      <c r="D1341" s="36"/>
      <c r="E1341" s="36"/>
      <c r="F1341" s="36"/>
      <c r="G1341" s="36"/>
      <c r="H1341" s="36"/>
      <c r="I1341" s="36"/>
      <c r="J1341" s="36"/>
      <c r="K1341" s="36"/>
      <c r="L1341" s="37"/>
      <c r="M1341" s="37"/>
    </row>
    <row r="1342" spans="1:13" x14ac:dyDescent="0.2">
      <c r="A1342" s="36"/>
      <c r="B1342" s="36"/>
      <c r="C1342" s="36"/>
      <c r="D1342" s="36"/>
      <c r="E1342" s="36"/>
      <c r="F1342" s="36"/>
      <c r="G1342" s="36"/>
      <c r="H1342" s="36"/>
      <c r="I1342" s="36"/>
      <c r="J1342" s="36"/>
      <c r="K1342" s="36"/>
      <c r="L1342" s="37"/>
      <c r="M1342" s="37"/>
    </row>
    <row r="1343" spans="1:13" x14ac:dyDescent="0.2">
      <c r="A1343" s="36"/>
      <c r="B1343" s="36"/>
      <c r="C1343" s="36"/>
      <c r="D1343" s="36"/>
      <c r="E1343" s="36"/>
      <c r="F1343" s="36"/>
      <c r="G1343" s="36"/>
      <c r="H1343" s="36"/>
      <c r="I1343" s="36"/>
      <c r="J1343" s="36"/>
      <c r="K1343" s="36"/>
      <c r="L1343" s="37"/>
      <c r="M1343" s="37"/>
    </row>
    <row r="1344" spans="1:13" x14ac:dyDescent="0.2">
      <c r="A1344" s="36"/>
      <c r="B1344" s="36"/>
      <c r="C1344" s="36"/>
      <c r="D1344" s="36"/>
      <c r="E1344" s="36"/>
      <c r="F1344" s="36"/>
      <c r="G1344" s="36"/>
      <c r="H1344" s="36"/>
      <c r="I1344" s="36"/>
      <c r="J1344" s="36"/>
      <c r="K1344" s="36"/>
      <c r="L1344" s="37"/>
      <c r="M1344" s="37"/>
    </row>
    <row r="1345" spans="1:13" x14ac:dyDescent="0.2">
      <c r="A1345" s="36"/>
      <c r="B1345" s="36"/>
      <c r="C1345" s="36"/>
      <c r="D1345" s="36"/>
      <c r="E1345" s="36"/>
      <c r="F1345" s="36"/>
      <c r="G1345" s="36"/>
      <c r="H1345" s="36"/>
      <c r="I1345" s="36"/>
      <c r="J1345" s="36"/>
      <c r="K1345" s="36"/>
      <c r="L1345" s="37"/>
      <c r="M1345" s="37"/>
    </row>
    <row r="1346" spans="1:13" x14ac:dyDescent="0.2">
      <c r="A1346" s="36"/>
      <c r="B1346" s="36"/>
      <c r="C1346" s="36"/>
      <c r="D1346" s="36"/>
      <c r="E1346" s="36"/>
      <c r="F1346" s="36"/>
      <c r="G1346" s="36"/>
      <c r="H1346" s="36"/>
      <c r="I1346" s="36"/>
      <c r="J1346" s="36"/>
      <c r="K1346" s="36"/>
      <c r="L1346" s="37"/>
      <c r="M1346" s="37"/>
    </row>
    <row r="1347" spans="1:13" x14ac:dyDescent="0.2">
      <c r="A1347" s="36"/>
      <c r="B1347" s="36"/>
      <c r="C1347" s="36"/>
      <c r="D1347" s="36"/>
      <c r="E1347" s="36"/>
      <c r="F1347" s="36"/>
      <c r="G1347" s="36"/>
      <c r="H1347" s="36"/>
      <c r="I1347" s="36"/>
      <c r="J1347" s="36"/>
      <c r="K1347" s="36"/>
      <c r="L1347" s="37"/>
      <c r="M1347" s="37"/>
    </row>
    <row r="1348" spans="1:13" x14ac:dyDescent="0.2">
      <c r="A1348" s="36"/>
      <c r="B1348" s="36"/>
      <c r="C1348" s="36"/>
      <c r="D1348" s="36"/>
      <c r="E1348" s="36"/>
      <c r="F1348" s="36"/>
      <c r="G1348" s="36"/>
      <c r="H1348" s="36"/>
      <c r="I1348" s="36"/>
      <c r="J1348" s="36"/>
      <c r="K1348" s="36"/>
      <c r="L1348" s="37"/>
      <c r="M1348" s="37"/>
    </row>
    <row r="1349" spans="1:13" x14ac:dyDescent="0.2">
      <c r="A1349" s="36"/>
      <c r="B1349" s="36"/>
      <c r="C1349" s="36"/>
      <c r="D1349" s="36"/>
      <c r="E1349" s="36"/>
      <c r="F1349" s="36"/>
      <c r="G1349" s="36"/>
      <c r="H1349" s="36"/>
      <c r="I1349" s="36"/>
      <c r="J1349" s="36"/>
      <c r="K1349" s="36"/>
      <c r="L1349" s="37"/>
      <c r="M1349" s="37"/>
    </row>
    <row r="1350" spans="1:13" x14ac:dyDescent="0.2">
      <c r="A1350" s="36"/>
      <c r="B1350" s="36"/>
      <c r="C1350" s="36"/>
      <c r="D1350" s="36"/>
      <c r="E1350" s="36"/>
      <c r="F1350" s="36"/>
      <c r="G1350" s="36"/>
      <c r="H1350" s="36"/>
      <c r="I1350" s="36"/>
      <c r="J1350" s="36"/>
      <c r="K1350" s="36"/>
      <c r="L1350" s="37"/>
      <c r="M1350" s="37"/>
    </row>
    <row r="1351" spans="1:13" x14ac:dyDescent="0.2">
      <c r="A1351" s="36"/>
      <c r="B1351" s="36"/>
      <c r="C1351" s="36"/>
      <c r="D1351" s="36"/>
      <c r="E1351" s="36"/>
      <c r="F1351" s="36"/>
      <c r="G1351" s="36"/>
      <c r="H1351" s="36"/>
      <c r="I1351" s="36"/>
      <c r="J1351" s="36"/>
      <c r="K1351" s="36"/>
      <c r="L1351" s="37"/>
      <c r="M1351" s="37"/>
    </row>
    <row r="1352" spans="1:13" x14ac:dyDescent="0.2">
      <c r="A1352" s="36"/>
      <c r="B1352" s="36"/>
      <c r="C1352" s="36"/>
      <c r="D1352" s="36"/>
      <c r="E1352" s="36"/>
      <c r="F1352" s="36"/>
      <c r="G1352" s="36"/>
      <c r="H1352" s="36"/>
      <c r="I1352" s="36"/>
      <c r="J1352" s="36"/>
      <c r="K1352" s="36"/>
      <c r="L1352" s="37"/>
      <c r="M1352" s="37"/>
    </row>
    <row r="1353" spans="1:13" x14ac:dyDescent="0.2">
      <c r="A1353" s="36"/>
      <c r="B1353" s="36"/>
      <c r="C1353" s="36"/>
      <c r="D1353" s="36"/>
      <c r="E1353" s="36"/>
      <c r="F1353" s="36"/>
      <c r="G1353" s="36"/>
      <c r="H1353" s="36"/>
      <c r="I1353" s="36"/>
      <c r="J1353" s="36"/>
      <c r="K1353" s="36"/>
      <c r="L1353" s="37"/>
      <c r="M1353" s="37"/>
    </row>
    <row r="1354" spans="1:13" x14ac:dyDescent="0.2">
      <c r="A1354" s="36"/>
      <c r="B1354" s="36"/>
      <c r="C1354" s="36"/>
      <c r="D1354" s="36"/>
      <c r="E1354" s="36"/>
      <c r="F1354" s="36"/>
      <c r="G1354" s="36"/>
      <c r="H1354" s="36"/>
      <c r="I1354" s="36"/>
      <c r="J1354" s="36"/>
      <c r="K1354" s="36"/>
      <c r="L1354" s="37"/>
      <c r="M1354" s="37"/>
    </row>
    <row r="1355" spans="1:13" x14ac:dyDescent="0.2">
      <c r="A1355" s="36"/>
      <c r="B1355" s="36"/>
      <c r="C1355" s="36"/>
      <c r="D1355" s="36"/>
      <c r="E1355" s="36"/>
      <c r="F1355" s="36"/>
      <c r="G1355" s="36"/>
      <c r="H1355" s="36"/>
      <c r="I1355" s="36"/>
      <c r="J1355" s="36"/>
      <c r="K1355" s="36"/>
      <c r="L1355" s="37"/>
      <c r="M1355" s="37"/>
    </row>
    <row r="1356" spans="1:13" x14ac:dyDescent="0.2">
      <c r="A1356" s="36"/>
      <c r="B1356" s="36"/>
      <c r="C1356" s="36"/>
      <c r="D1356" s="36"/>
      <c r="E1356" s="36"/>
      <c r="F1356" s="36"/>
      <c r="G1356" s="36"/>
      <c r="H1356" s="36"/>
      <c r="I1356" s="36"/>
      <c r="J1356" s="36"/>
      <c r="K1356" s="36"/>
      <c r="L1356" s="37"/>
      <c r="M1356" s="37"/>
    </row>
    <row r="1357" spans="1:13" x14ac:dyDescent="0.2">
      <c r="A1357" s="36"/>
      <c r="B1357" s="36"/>
      <c r="C1357" s="36"/>
      <c r="D1357" s="36"/>
      <c r="E1357" s="36"/>
      <c r="F1357" s="36"/>
      <c r="G1357" s="36"/>
      <c r="H1357" s="36"/>
      <c r="I1357" s="36"/>
      <c r="J1357" s="36"/>
      <c r="K1357" s="36"/>
      <c r="L1357" s="37"/>
      <c r="M1357" s="37"/>
    </row>
    <row r="1358" spans="1:13" x14ac:dyDescent="0.2">
      <c r="A1358" s="36"/>
      <c r="B1358" s="36"/>
      <c r="C1358" s="36"/>
      <c r="D1358" s="36"/>
      <c r="E1358" s="36"/>
      <c r="F1358" s="36"/>
      <c r="G1358" s="36"/>
      <c r="H1358" s="36"/>
      <c r="I1358" s="36"/>
      <c r="J1358" s="36"/>
      <c r="K1358" s="36"/>
      <c r="L1358" s="37"/>
      <c r="M1358" s="37"/>
    </row>
    <row r="1359" spans="1:13" x14ac:dyDescent="0.2">
      <c r="A1359" s="36"/>
      <c r="B1359" s="36"/>
      <c r="C1359" s="36"/>
      <c r="D1359" s="36"/>
      <c r="E1359" s="36"/>
      <c r="F1359" s="36"/>
      <c r="G1359" s="36"/>
      <c r="H1359" s="36"/>
      <c r="I1359" s="36"/>
      <c r="J1359" s="36"/>
      <c r="K1359" s="36"/>
      <c r="L1359" s="37"/>
      <c r="M1359" s="37"/>
    </row>
    <row r="1360" spans="1:13" x14ac:dyDescent="0.2">
      <c r="A1360" s="36"/>
      <c r="B1360" s="36"/>
      <c r="C1360" s="36"/>
      <c r="D1360" s="36"/>
      <c r="E1360" s="36"/>
      <c r="F1360" s="36"/>
      <c r="G1360" s="36"/>
      <c r="H1360" s="36"/>
      <c r="I1360" s="36"/>
      <c r="J1360" s="36"/>
      <c r="K1360" s="36"/>
      <c r="L1360" s="37"/>
      <c r="M1360" s="37"/>
    </row>
    <row r="1361" spans="1:13" x14ac:dyDescent="0.2">
      <c r="A1361" s="36"/>
      <c r="B1361" s="36"/>
      <c r="C1361" s="36"/>
      <c r="D1361" s="36"/>
      <c r="E1361" s="36"/>
      <c r="F1361" s="36"/>
      <c r="G1361" s="36"/>
      <c r="H1361" s="36"/>
      <c r="I1361" s="36"/>
      <c r="J1361" s="36"/>
      <c r="K1361" s="36"/>
      <c r="L1361" s="37"/>
      <c r="M1361" s="37"/>
    </row>
    <row r="1362" spans="1:13" x14ac:dyDescent="0.2">
      <c r="A1362" s="36"/>
      <c r="B1362" s="36"/>
      <c r="C1362" s="36"/>
      <c r="D1362" s="36"/>
      <c r="E1362" s="36"/>
      <c r="F1362" s="36"/>
      <c r="G1362" s="36"/>
      <c r="H1362" s="36"/>
      <c r="I1362" s="36"/>
      <c r="J1362" s="36"/>
      <c r="K1362" s="36"/>
      <c r="L1362" s="37"/>
      <c r="M1362" s="37"/>
    </row>
    <row r="1363" spans="1:13" x14ac:dyDescent="0.2">
      <c r="A1363" s="36"/>
      <c r="B1363" s="36"/>
      <c r="C1363" s="36"/>
      <c r="D1363" s="36"/>
      <c r="E1363" s="36"/>
      <c r="F1363" s="36"/>
      <c r="G1363" s="36"/>
      <c r="H1363" s="36"/>
      <c r="I1363" s="36"/>
      <c r="J1363" s="36"/>
      <c r="K1363" s="36"/>
      <c r="L1363" s="37"/>
      <c r="M1363" s="37"/>
    </row>
    <row r="1364" spans="1:13" x14ac:dyDescent="0.2">
      <c r="A1364" s="36"/>
      <c r="B1364" s="36"/>
      <c r="C1364" s="36"/>
      <c r="D1364" s="36"/>
      <c r="E1364" s="36"/>
      <c r="F1364" s="36"/>
      <c r="G1364" s="36"/>
      <c r="H1364" s="36"/>
      <c r="I1364" s="36"/>
      <c r="J1364" s="36"/>
      <c r="K1364" s="36"/>
      <c r="L1364" s="37"/>
      <c r="M1364" s="37"/>
    </row>
    <row r="1365" spans="1:13" x14ac:dyDescent="0.2">
      <c r="A1365" s="36"/>
      <c r="B1365" s="36"/>
      <c r="C1365" s="36"/>
      <c r="D1365" s="36"/>
      <c r="E1365" s="36"/>
      <c r="F1365" s="36"/>
      <c r="G1365" s="36"/>
      <c r="H1365" s="36"/>
      <c r="I1365" s="36"/>
      <c r="J1365" s="36"/>
      <c r="K1365" s="36"/>
      <c r="L1365" s="37"/>
      <c r="M1365" s="37"/>
    </row>
    <row r="1366" spans="1:13" x14ac:dyDescent="0.2">
      <c r="A1366" s="36"/>
      <c r="B1366" s="36"/>
      <c r="C1366" s="36"/>
      <c r="D1366" s="36"/>
      <c r="E1366" s="36"/>
      <c r="F1366" s="36"/>
      <c r="G1366" s="36"/>
      <c r="H1366" s="36"/>
      <c r="I1366" s="36"/>
      <c r="J1366" s="36"/>
      <c r="K1366" s="36"/>
      <c r="L1366" s="37"/>
      <c r="M1366" s="37"/>
    </row>
    <row r="1367" spans="1:13" x14ac:dyDescent="0.2">
      <c r="A1367" s="36"/>
      <c r="B1367" s="36"/>
      <c r="C1367" s="36"/>
      <c r="D1367" s="36"/>
      <c r="E1367" s="36"/>
      <c r="F1367" s="36"/>
      <c r="G1367" s="36"/>
      <c r="H1367" s="36"/>
      <c r="I1367" s="36"/>
      <c r="J1367" s="36"/>
      <c r="K1367" s="36"/>
      <c r="L1367" s="37"/>
      <c r="M1367" s="37"/>
    </row>
    <row r="1368" spans="1:13" x14ac:dyDescent="0.2">
      <c r="A1368" s="36"/>
      <c r="B1368" s="36"/>
      <c r="C1368" s="36"/>
      <c r="D1368" s="36"/>
      <c r="E1368" s="36"/>
      <c r="F1368" s="36"/>
      <c r="G1368" s="36"/>
      <c r="H1368" s="36"/>
      <c r="I1368" s="36"/>
      <c r="J1368" s="36"/>
      <c r="K1368" s="36"/>
      <c r="L1368" s="37"/>
      <c r="M1368" s="37"/>
    </row>
    <row r="1369" spans="1:13" x14ac:dyDescent="0.2">
      <c r="A1369" s="36"/>
      <c r="B1369" s="36"/>
      <c r="C1369" s="36"/>
      <c r="D1369" s="36"/>
      <c r="E1369" s="36"/>
      <c r="F1369" s="36"/>
      <c r="G1369" s="36"/>
      <c r="H1369" s="36"/>
      <c r="I1369" s="36"/>
      <c r="J1369" s="36"/>
      <c r="K1369" s="36"/>
      <c r="L1369" s="37"/>
      <c r="M1369" s="37"/>
    </row>
    <row r="1370" spans="1:13" x14ac:dyDescent="0.2">
      <c r="A1370" s="36"/>
      <c r="B1370" s="36"/>
      <c r="C1370" s="36"/>
      <c r="D1370" s="36"/>
      <c r="E1370" s="36"/>
      <c r="F1370" s="36"/>
      <c r="G1370" s="36"/>
      <c r="H1370" s="36"/>
      <c r="I1370" s="36"/>
      <c r="J1370" s="36"/>
      <c r="K1370" s="36"/>
      <c r="L1370" s="37"/>
      <c r="M1370" s="37"/>
    </row>
    <row r="1371" spans="1:13" x14ac:dyDescent="0.2">
      <c r="A1371" s="36"/>
      <c r="B1371" s="36"/>
      <c r="C1371" s="36"/>
      <c r="D1371" s="36"/>
      <c r="E1371" s="36"/>
      <c r="F1371" s="36"/>
      <c r="G1371" s="36"/>
      <c r="H1371" s="36"/>
      <c r="I1371" s="36"/>
      <c r="J1371" s="36"/>
      <c r="K1371" s="36"/>
      <c r="L1371" s="37"/>
      <c r="M1371" s="37"/>
    </row>
    <row r="1372" spans="1:13" x14ac:dyDescent="0.2">
      <c r="A1372" s="36"/>
      <c r="B1372" s="36"/>
      <c r="C1372" s="36"/>
      <c r="D1372" s="36"/>
      <c r="E1372" s="36"/>
      <c r="F1372" s="36"/>
      <c r="G1372" s="36"/>
      <c r="H1372" s="36"/>
      <c r="I1372" s="36"/>
      <c r="J1372" s="36"/>
      <c r="K1372" s="36"/>
      <c r="L1372" s="37"/>
      <c r="M1372" s="37"/>
    </row>
    <row r="1373" spans="1:13" x14ac:dyDescent="0.2">
      <c r="A1373" s="36"/>
      <c r="B1373" s="36"/>
      <c r="C1373" s="36"/>
      <c r="D1373" s="36"/>
      <c r="E1373" s="36"/>
      <c r="F1373" s="36"/>
      <c r="G1373" s="36"/>
      <c r="H1373" s="36"/>
      <c r="I1373" s="36"/>
      <c r="J1373" s="36"/>
      <c r="K1373" s="36"/>
      <c r="L1373" s="37"/>
      <c r="M1373" s="37"/>
    </row>
    <row r="1374" spans="1:13" x14ac:dyDescent="0.2">
      <c r="A1374" s="36"/>
      <c r="B1374" s="36"/>
      <c r="C1374" s="36"/>
      <c r="D1374" s="36"/>
      <c r="E1374" s="36"/>
      <c r="F1374" s="36"/>
      <c r="G1374" s="36"/>
      <c r="H1374" s="36"/>
      <c r="I1374" s="36"/>
      <c r="J1374" s="36"/>
      <c r="K1374" s="36"/>
      <c r="L1374" s="37"/>
      <c r="M1374" s="37"/>
    </row>
    <row r="1375" spans="1:13" x14ac:dyDescent="0.2">
      <c r="A1375" s="36"/>
      <c r="B1375" s="36"/>
      <c r="C1375" s="36"/>
      <c r="D1375" s="36"/>
      <c r="E1375" s="36"/>
      <c r="F1375" s="36"/>
      <c r="G1375" s="36"/>
      <c r="H1375" s="36"/>
      <c r="I1375" s="36"/>
      <c r="J1375" s="36"/>
      <c r="K1375" s="36"/>
      <c r="L1375" s="37"/>
      <c r="M1375" s="37"/>
    </row>
    <row r="1376" spans="1:13" x14ac:dyDescent="0.2">
      <c r="A1376" s="36"/>
      <c r="B1376" s="36"/>
      <c r="C1376" s="36"/>
      <c r="D1376" s="36"/>
      <c r="E1376" s="36"/>
      <c r="F1376" s="36"/>
      <c r="G1376" s="36"/>
      <c r="H1376" s="36"/>
      <c r="I1376" s="36"/>
      <c r="J1376" s="36"/>
      <c r="K1376" s="36"/>
      <c r="L1376" s="37"/>
      <c r="M1376" s="37"/>
    </row>
    <row r="1377" spans="1:13" x14ac:dyDescent="0.2">
      <c r="A1377" s="36"/>
      <c r="B1377" s="36"/>
      <c r="C1377" s="36"/>
      <c r="D1377" s="36"/>
      <c r="E1377" s="36"/>
      <c r="F1377" s="36"/>
      <c r="G1377" s="36"/>
      <c r="H1377" s="36"/>
      <c r="I1377" s="36"/>
      <c r="J1377" s="36"/>
      <c r="K1377" s="36"/>
      <c r="L1377" s="37"/>
      <c r="M1377" s="37"/>
    </row>
    <row r="1378" spans="1:13" x14ac:dyDescent="0.2">
      <c r="A1378" s="36"/>
      <c r="B1378" s="36"/>
      <c r="C1378" s="36"/>
      <c r="D1378" s="36"/>
      <c r="E1378" s="36"/>
      <c r="F1378" s="36"/>
      <c r="G1378" s="36"/>
      <c r="H1378" s="36"/>
      <c r="I1378" s="36"/>
      <c r="J1378" s="36"/>
      <c r="K1378" s="36"/>
      <c r="L1378" s="37"/>
      <c r="M1378" s="37"/>
    </row>
    <row r="1379" spans="1:13" x14ac:dyDescent="0.2">
      <c r="A1379" s="36"/>
      <c r="B1379" s="36"/>
      <c r="C1379" s="36"/>
      <c r="D1379" s="36"/>
      <c r="E1379" s="36"/>
      <c r="F1379" s="36"/>
      <c r="G1379" s="36"/>
      <c r="H1379" s="36"/>
      <c r="I1379" s="36"/>
      <c r="J1379" s="36"/>
      <c r="K1379" s="36"/>
      <c r="L1379" s="37"/>
      <c r="M1379" s="37"/>
    </row>
    <row r="1380" spans="1:13" x14ac:dyDescent="0.2">
      <c r="A1380" s="36"/>
      <c r="B1380" s="36"/>
      <c r="C1380" s="36"/>
      <c r="D1380" s="36"/>
      <c r="E1380" s="36"/>
      <c r="F1380" s="36"/>
      <c r="G1380" s="36"/>
      <c r="H1380" s="36"/>
      <c r="I1380" s="36"/>
      <c r="J1380" s="36"/>
      <c r="K1380" s="36"/>
      <c r="L1380" s="37"/>
      <c r="M1380" s="37"/>
    </row>
    <row r="1381" spans="1:13" x14ac:dyDescent="0.2">
      <c r="A1381" s="36"/>
      <c r="B1381" s="36"/>
      <c r="C1381" s="36"/>
      <c r="D1381" s="36"/>
      <c r="E1381" s="36"/>
      <c r="F1381" s="36"/>
      <c r="G1381" s="36"/>
      <c r="H1381" s="36"/>
      <c r="I1381" s="36"/>
      <c r="J1381" s="36"/>
      <c r="K1381" s="36"/>
      <c r="L1381" s="37"/>
      <c r="M1381" s="37"/>
    </row>
    <row r="1382" spans="1:13" x14ac:dyDescent="0.2">
      <c r="A1382" s="36"/>
      <c r="B1382" s="36"/>
      <c r="C1382" s="36"/>
      <c r="D1382" s="36"/>
      <c r="E1382" s="36"/>
      <c r="F1382" s="36"/>
      <c r="G1382" s="36"/>
      <c r="H1382" s="36"/>
      <c r="I1382" s="36"/>
      <c r="J1382" s="36"/>
      <c r="K1382" s="36"/>
      <c r="L1382" s="37"/>
      <c r="M1382" s="37"/>
    </row>
    <row r="1383" spans="1:13" x14ac:dyDescent="0.2">
      <c r="A1383" s="36"/>
      <c r="B1383" s="36"/>
      <c r="C1383" s="36"/>
      <c r="D1383" s="36"/>
      <c r="E1383" s="36"/>
      <c r="F1383" s="36"/>
      <c r="G1383" s="36"/>
      <c r="H1383" s="36"/>
      <c r="I1383" s="36"/>
      <c r="J1383" s="36"/>
      <c r="K1383" s="36"/>
      <c r="L1383" s="37"/>
      <c r="M1383" s="37"/>
    </row>
    <row r="1384" spans="1:13" x14ac:dyDescent="0.2">
      <c r="A1384" s="36"/>
      <c r="B1384" s="36"/>
      <c r="C1384" s="36"/>
      <c r="D1384" s="36"/>
      <c r="E1384" s="36"/>
      <c r="F1384" s="36"/>
      <c r="G1384" s="36"/>
      <c r="H1384" s="36"/>
      <c r="I1384" s="36"/>
      <c r="J1384" s="36"/>
      <c r="K1384" s="36"/>
      <c r="L1384" s="37"/>
      <c r="M1384" s="37"/>
    </row>
    <row r="1385" spans="1:13" x14ac:dyDescent="0.2">
      <c r="A1385" s="36"/>
      <c r="B1385" s="36"/>
      <c r="C1385" s="36"/>
      <c r="D1385" s="36"/>
      <c r="E1385" s="36"/>
      <c r="F1385" s="36"/>
      <c r="G1385" s="36"/>
      <c r="H1385" s="36"/>
      <c r="I1385" s="36"/>
      <c r="J1385" s="36"/>
      <c r="K1385" s="36"/>
      <c r="L1385" s="37"/>
      <c r="M1385" s="37"/>
    </row>
    <row r="1386" spans="1:13" x14ac:dyDescent="0.2">
      <c r="A1386" s="36"/>
      <c r="B1386" s="36"/>
      <c r="C1386" s="36"/>
      <c r="D1386" s="36"/>
      <c r="E1386" s="36"/>
      <c r="F1386" s="36"/>
      <c r="G1386" s="36"/>
      <c r="H1386" s="36"/>
      <c r="I1386" s="36"/>
      <c r="J1386" s="36"/>
      <c r="K1386" s="36"/>
      <c r="L1386" s="37"/>
      <c r="M1386" s="37"/>
    </row>
    <row r="1387" spans="1:13" x14ac:dyDescent="0.2">
      <c r="A1387" s="36"/>
      <c r="B1387" s="36"/>
      <c r="C1387" s="36"/>
      <c r="D1387" s="36"/>
      <c r="E1387" s="36"/>
      <c r="F1387" s="36"/>
      <c r="G1387" s="36"/>
      <c r="H1387" s="36"/>
      <c r="I1387" s="36"/>
      <c r="J1387" s="36"/>
      <c r="K1387" s="36"/>
      <c r="L1387" s="37"/>
      <c r="M1387" s="37"/>
    </row>
    <row r="1388" spans="1:13" x14ac:dyDescent="0.2">
      <c r="A1388" s="36"/>
      <c r="B1388" s="36"/>
      <c r="C1388" s="36"/>
      <c r="D1388" s="36"/>
      <c r="E1388" s="36"/>
      <c r="F1388" s="36"/>
      <c r="G1388" s="36"/>
      <c r="H1388" s="36"/>
      <c r="I1388" s="36"/>
      <c r="J1388" s="36"/>
      <c r="K1388" s="36"/>
      <c r="L1388" s="37"/>
      <c r="M1388" s="37"/>
    </row>
    <row r="1389" spans="1:13" x14ac:dyDescent="0.2">
      <c r="A1389" s="36"/>
      <c r="B1389" s="36"/>
      <c r="C1389" s="36"/>
      <c r="D1389" s="36"/>
      <c r="E1389" s="36"/>
      <c r="F1389" s="36"/>
      <c r="G1389" s="36"/>
      <c r="H1389" s="36"/>
      <c r="I1389" s="36"/>
      <c r="J1389" s="36"/>
      <c r="K1389" s="36"/>
      <c r="L1389" s="37"/>
      <c r="M1389" s="37"/>
    </row>
    <row r="1390" spans="1:13" x14ac:dyDescent="0.2">
      <c r="A1390" s="36"/>
      <c r="B1390" s="36"/>
      <c r="C1390" s="36"/>
      <c r="D1390" s="36"/>
      <c r="E1390" s="36"/>
      <c r="F1390" s="36"/>
      <c r="G1390" s="36"/>
      <c r="H1390" s="36"/>
      <c r="I1390" s="36"/>
      <c r="J1390" s="36"/>
      <c r="K1390" s="36"/>
      <c r="L1390" s="37"/>
      <c r="M1390" s="37"/>
    </row>
    <row r="1391" spans="1:13" x14ac:dyDescent="0.2">
      <c r="A1391" s="36"/>
      <c r="B1391" s="36"/>
      <c r="C1391" s="36"/>
      <c r="D1391" s="36"/>
      <c r="E1391" s="36"/>
      <c r="F1391" s="36"/>
      <c r="G1391" s="36"/>
      <c r="H1391" s="36"/>
      <c r="I1391" s="36"/>
      <c r="J1391" s="36"/>
      <c r="K1391" s="36"/>
      <c r="L1391" s="37"/>
      <c r="M1391" s="37"/>
    </row>
    <row r="1392" spans="1:13" x14ac:dyDescent="0.2">
      <c r="A1392" s="36"/>
      <c r="B1392" s="36"/>
      <c r="C1392" s="36"/>
      <c r="D1392" s="36"/>
      <c r="E1392" s="36"/>
      <c r="F1392" s="36"/>
      <c r="G1392" s="36"/>
      <c r="H1392" s="36"/>
      <c r="I1392" s="36"/>
      <c r="J1392" s="36"/>
      <c r="K1392" s="36"/>
      <c r="L1392" s="37"/>
      <c r="M1392" s="37"/>
    </row>
    <row r="1393" spans="1:13" x14ac:dyDescent="0.2">
      <c r="A1393" s="36"/>
      <c r="B1393" s="36"/>
      <c r="C1393" s="36"/>
      <c r="D1393" s="36"/>
      <c r="E1393" s="36"/>
      <c r="F1393" s="36"/>
      <c r="G1393" s="36"/>
      <c r="H1393" s="36"/>
      <c r="I1393" s="36"/>
      <c r="J1393" s="36"/>
      <c r="K1393" s="36"/>
      <c r="L1393" s="37"/>
      <c r="M1393" s="37"/>
    </row>
    <row r="1394" spans="1:13" x14ac:dyDescent="0.2">
      <c r="A1394" s="36"/>
      <c r="B1394" s="36"/>
      <c r="C1394" s="36"/>
      <c r="D1394" s="36"/>
      <c r="E1394" s="36"/>
      <c r="F1394" s="36"/>
      <c r="G1394" s="36"/>
      <c r="H1394" s="36"/>
      <c r="I1394" s="36"/>
      <c r="J1394" s="36"/>
      <c r="K1394" s="36"/>
      <c r="L1394" s="37"/>
      <c r="M1394" s="37"/>
    </row>
    <row r="1395" spans="1:13" x14ac:dyDescent="0.2">
      <c r="A1395" s="36"/>
      <c r="B1395" s="36"/>
      <c r="C1395" s="36"/>
      <c r="D1395" s="36"/>
      <c r="E1395" s="36"/>
      <c r="F1395" s="36"/>
      <c r="G1395" s="36"/>
      <c r="H1395" s="36"/>
      <c r="I1395" s="36"/>
      <c r="J1395" s="36"/>
      <c r="K1395" s="36"/>
      <c r="L1395" s="37"/>
      <c r="M1395" s="37"/>
    </row>
    <row r="1396" spans="1:13" x14ac:dyDescent="0.2">
      <c r="A1396" s="36"/>
      <c r="B1396" s="36"/>
      <c r="C1396" s="36"/>
      <c r="D1396" s="36"/>
      <c r="E1396" s="36"/>
      <c r="F1396" s="36"/>
      <c r="G1396" s="36"/>
      <c r="H1396" s="36"/>
      <c r="I1396" s="36"/>
      <c r="J1396" s="36"/>
      <c r="K1396" s="36"/>
      <c r="L1396" s="37"/>
      <c r="M1396" s="37"/>
    </row>
    <row r="1397" spans="1:13" x14ac:dyDescent="0.2">
      <c r="A1397" s="36"/>
      <c r="B1397" s="36"/>
      <c r="C1397" s="36"/>
      <c r="D1397" s="36"/>
      <c r="E1397" s="36"/>
      <c r="F1397" s="36"/>
      <c r="G1397" s="36"/>
      <c r="H1397" s="36"/>
      <c r="I1397" s="36"/>
      <c r="J1397" s="36"/>
      <c r="K1397" s="36"/>
      <c r="L1397" s="37"/>
      <c r="M1397" s="37"/>
    </row>
    <row r="1398" spans="1:13" x14ac:dyDescent="0.2">
      <c r="A1398" s="36"/>
      <c r="B1398" s="36"/>
      <c r="C1398" s="36"/>
      <c r="D1398" s="36"/>
      <c r="E1398" s="36"/>
      <c r="F1398" s="36"/>
      <c r="G1398" s="36"/>
      <c r="H1398" s="36"/>
      <c r="I1398" s="36"/>
      <c r="J1398" s="36"/>
      <c r="K1398" s="36"/>
      <c r="L1398" s="37"/>
      <c r="M1398" s="37"/>
    </row>
    <row r="1399" spans="1:13" x14ac:dyDescent="0.2">
      <c r="A1399" s="36"/>
      <c r="B1399" s="36"/>
      <c r="C1399" s="36"/>
      <c r="D1399" s="36"/>
      <c r="E1399" s="36"/>
      <c r="F1399" s="36"/>
      <c r="G1399" s="36"/>
      <c r="H1399" s="36"/>
      <c r="I1399" s="36"/>
      <c r="J1399" s="36"/>
      <c r="K1399" s="36"/>
      <c r="L1399" s="37"/>
      <c r="M1399" s="37"/>
    </row>
    <row r="1400" spans="1:13" x14ac:dyDescent="0.2">
      <c r="A1400" s="36"/>
      <c r="B1400" s="36"/>
      <c r="C1400" s="36"/>
      <c r="D1400" s="36"/>
      <c r="E1400" s="36"/>
      <c r="F1400" s="36"/>
      <c r="G1400" s="36"/>
      <c r="H1400" s="36"/>
      <c r="I1400" s="36"/>
      <c r="J1400" s="36"/>
      <c r="K1400" s="36"/>
      <c r="L1400" s="37"/>
      <c r="M1400" s="37"/>
    </row>
    <row r="1401" spans="1:13" x14ac:dyDescent="0.2">
      <c r="A1401" s="36"/>
      <c r="B1401" s="36"/>
      <c r="C1401" s="36"/>
      <c r="D1401" s="36"/>
      <c r="E1401" s="36"/>
      <c r="F1401" s="36"/>
      <c r="G1401" s="36"/>
      <c r="H1401" s="36"/>
      <c r="I1401" s="36"/>
      <c r="J1401" s="36"/>
      <c r="K1401" s="36"/>
      <c r="L1401" s="37"/>
      <c r="M1401" s="37"/>
    </row>
    <row r="1402" spans="1:13" x14ac:dyDescent="0.2">
      <c r="A1402" s="36"/>
      <c r="B1402" s="36"/>
      <c r="C1402" s="36"/>
      <c r="D1402" s="36"/>
      <c r="E1402" s="36"/>
      <c r="F1402" s="36"/>
      <c r="G1402" s="36"/>
      <c r="H1402" s="36"/>
      <c r="I1402" s="36"/>
      <c r="J1402" s="36"/>
      <c r="K1402" s="36"/>
      <c r="L1402" s="37"/>
      <c r="M1402" s="37"/>
    </row>
    <row r="1403" spans="1:13" x14ac:dyDescent="0.2">
      <c r="A1403" s="36"/>
      <c r="B1403" s="36"/>
      <c r="C1403" s="36"/>
      <c r="D1403" s="36"/>
      <c r="E1403" s="36"/>
      <c r="F1403" s="36"/>
      <c r="G1403" s="36"/>
      <c r="H1403" s="36"/>
      <c r="I1403" s="36"/>
      <c r="J1403" s="36"/>
      <c r="K1403" s="36"/>
      <c r="L1403" s="37"/>
      <c r="M1403" s="37"/>
    </row>
    <row r="1404" spans="1:13" x14ac:dyDescent="0.2">
      <c r="A1404" s="36"/>
      <c r="B1404" s="36"/>
      <c r="C1404" s="36"/>
      <c r="D1404" s="36"/>
      <c r="E1404" s="36"/>
      <c r="F1404" s="36"/>
      <c r="G1404" s="36"/>
      <c r="H1404" s="36"/>
      <c r="I1404" s="36"/>
      <c r="J1404" s="36"/>
      <c r="K1404" s="36"/>
      <c r="L1404" s="37"/>
      <c r="M1404" s="37"/>
    </row>
    <row r="1405" spans="1:13" x14ac:dyDescent="0.2">
      <c r="A1405" s="36"/>
      <c r="B1405" s="36"/>
      <c r="C1405" s="36"/>
      <c r="D1405" s="36"/>
      <c r="E1405" s="36"/>
      <c r="F1405" s="36"/>
      <c r="G1405" s="36"/>
      <c r="H1405" s="36"/>
      <c r="I1405" s="36"/>
      <c r="J1405" s="36"/>
      <c r="K1405" s="36"/>
      <c r="L1405" s="37"/>
      <c r="M1405" s="37"/>
    </row>
    <row r="1406" spans="1:13" x14ac:dyDescent="0.2">
      <c r="A1406" s="36"/>
      <c r="B1406" s="36"/>
      <c r="C1406" s="36"/>
      <c r="D1406" s="36"/>
      <c r="E1406" s="36"/>
      <c r="F1406" s="36"/>
      <c r="G1406" s="36"/>
      <c r="H1406" s="36"/>
      <c r="I1406" s="36"/>
      <c r="J1406" s="36"/>
      <c r="K1406" s="36"/>
      <c r="L1406" s="37"/>
      <c r="M1406" s="37"/>
    </row>
    <row r="1407" spans="1:13" x14ac:dyDescent="0.2">
      <c r="A1407" s="36"/>
      <c r="B1407" s="36"/>
      <c r="C1407" s="36"/>
      <c r="D1407" s="36"/>
      <c r="E1407" s="36"/>
      <c r="F1407" s="36"/>
      <c r="G1407" s="36"/>
      <c r="H1407" s="36"/>
      <c r="I1407" s="36"/>
      <c r="J1407" s="36"/>
      <c r="K1407" s="36"/>
      <c r="L1407" s="37"/>
      <c r="M1407" s="37"/>
    </row>
    <row r="1408" spans="1:13" x14ac:dyDescent="0.2">
      <c r="A1408" s="36"/>
      <c r="B1408" s="36"/>
      <c r="C1408" s="36"/>
      <c r="D1408" s="36"/>
      <c r="E1408" s="36"/>
      <c r="F1408" s="36"/>
      <c r="G1408" s="36"/>
      <c r="H1408" s="36"/>
      <c r="I1408" s="36"/>
      <c r="J1408" s="36"/>
      <c r="K1408" s="36"/>
      <c r="L1408" s="37"/>
      <c r="M1408" s="37"/>
    </row>
    <row r="1409" spans="1:13" x14ac:dyDescent="0.2">
      <c r="A1409" s="36"/>
      <c r="B1409" s="36"/>
      <c r="C1409" s="36"/>
      <c r="D1409" s="36"/>
      <c r="E1409" s="36"/>
      <c r="F1409" s="36"/>
      <c r="G1409" s="36"/>
      <c r="H1409" s="36"/>
      <c r="I1409" s="36"/>
      <c r="J1409" s="36"/>
      <c r="K1409" s="36"/>
      <c r="L1409" s="37"/>
      <c r="M1409" s="37"/>
    </row>
    <row r="1410" spans="1:13" x14ac:dyDescent="0.2">
      <c r="A1410" s="36"/>
      <c r="B1410" s="36"/>
      <c r="C1410" s="36"/>
      <c r="D1410" s="36"/>
      <c r="E1410" s="36"/>
      <c r="F1410" s="36"/>
      <c r="G1410" s="36"/>
      <c r="H1410" s="36"/>
      <c r="I1410" s="36"/>
      <c r="J1410" s="36"/>
      <c r="K1410" s="36"/>
      <c r="L1410" s="37"/>
      <c r="M1410" s="37"/>
    </row>
    <row r="1411" spans="1:13" x14ac:dyDescent="0.2">
      <c r="A1411" s="36"/>
      <c r="B1411" s="36"/>
      <c r="C1411" s="36"/>
      <c r="D1411" s="36"/>
      <c r="E1411" s="36"/>
      <c r="F1411" s="36"/>
      <c r="G1411" s="36"/>
      <c r="H1411" s="36"/>
      <c r="I1411" s="36"/>
      <c r="J1411" s="36"/>
      <c r="K1411" s="36"/>
      <c r="L1411" s="37"/>
      <c r="M1411" s="37"/>
    </row>
    <row r="1412" spans="1:13" x14ac:dyDescent="0.2">
      <c r="A1412" s="36"/>
      <c r="B1412" s="36"/>
      <c r="C1412" s="36"/>
      <c r="D1412" s="36"/>
      <c r="E1412" s="36"/>
      <c r="F1412" s="36"/>
      <c r="G1412" s="36"/>
      <c r="H1412" s="36"/>
      <c r="I1412" s="36"/>
      <c r="J1412" s="36"/>
      <c r="K1412" s="36"/>
      <c r="L1412" s="37"/>
      <c r="M1412" s="37"/>
    </row>
    <row r="1413" spans="1:13" x14ac:dyDescent="0.2">
      <c r="A1413" s="36"/>
      <c r="B1413" s="36"/>
      <c r="C1413" s="36"/>
      <c r="D1413" s="36"/>
      <c r="E1413" s="36"/>
      <c r="F1413" s="36"/>
      <c r="G1413" s="36"/>
      <c r="H1413" s="36"/>
      <c r="I1413" s="36"/>
      <c r="J1413" s="36"/>
      <c r="K1413" s="36"/>
      <c r="L1413" s="37"/>
      <c r="M1413" s="37"/>
    </row>
    <row r="1414" spans="1:13" x14ac:dyDescent="0.2">
      <c r="A1414" s="36"/>
      <c r="B1414" s="36"/>
      <c r="C1414" s="36"/>
      <c r="D1414" s="36"/>
      <c r="E1414" s="36"/>
      <c r="F1414" s="36"/>
      <c r="G1414" s="36"/>
      <c r="H1414" s="36"/>
      <c r="I1414" s="36"/>
      <c r="J1414" s="36"/>
      <c r="K1414" s="36"/>
      <c r="L1414" s="37"/>
      <c r="M1414" s="37"/>
    </row>
    <row r="1415" spans="1:13" x14ac:dyDescent="0.2">
      <c r="A1415" s="36"/>
      <c r="B1415" s="36"/>
      <c r="C1415" s="36"/>
      <c r="D1415" s="36"/>
      <c r="E1415" s="36"/>
      <c r="F1415" s="36"/>
      <c r="G1415" s="36"/>
      <c r="H1415" s="36"/>
      <c r="I1415" s="36"/>
      <c r="J1415" s="36"/>
      <c r="K1415" s="36"/>
      <c r="L1415" s="37"/>
      <c r="M1415" s="37"/>
    </row>
    <row r="1416" spans="1:13" x14ac:dyDescent="0.2">
      <c r="A1416" s="36"/>
      <c r="B1416" s="36"/>
      <c r="C1416" s="36"/>
      <c r="D1416" s="36"/>
      <c r="E1416" s="36"/>
      <c r="F1416" s="36"/>
      <c r="G1416" s="36"/>
      <c r="H1416" s="36"/>
      <c r="I1416" s="36"/>
      <c r="J1416" s="36"/>
      <c r="K1416" s="36"/>
      <c r="L1416" s="37"/>
      <c r="M1416" s="37"/>
    </row>
    <row r="1417" spans="1:13" x14ac:dyDescent="0.2">
      <c r="A1417" s="36"/>
      <c r="B1417" s="36"/>
      <c r="C1417" s="36"/>
      <c r="D1417" s="36"/>
      <c r="E1417" s="36"/>
      <c r="F1417" s="36"/>
      <c r="G1417" s="36"/>
      <c r="H1417" s="36"/>
      <c r="I1417" s="36"/>
      <c r="J1417" s="36"/>
      <c r="K1417" s="36"/>
      <c r="L1417" s="37"/>
      <c r="M1417" s="37"/>
    </row>
    <row r="1418" spans="1:13" x14ac:dyDescent="0.2">
      <c r="A1418" s="36"/>
      <c r="B1418" s="36"/>
      <c r="C1418" s="36"/>
      <c r="D1418" s="36"/>
      <c r="E1418" s="36"/>
      <c r="F1418" s="36"/>
      <c r="G1418" s="36"/>
      <c r="H1418" s="36"/>
      <c r="I1418" s="36"/>
      <c r="J1418" s="36"/>
      <c r="K1418" s="36"/>
      <c r="L1418" s="37"/>
      <c r="M1418" s="37"/>
    </row>
    <row r="1419" spans="1:13" x14ac:dyDescent="0.2">
      <c r="A1419" s="36"/>
      <c r="B1419" s="36"/>
      <c r="C1419" s="36"/>
      <c r="D1419" s="36"/>
      <c r="E1419" s="36"/>
      <c r="F1419" s="36"/>
      <c r="G1419" s="36"/>
      <c r="H1419" s="36"/>
      <c r="I1419" s="36"/>
      <c r="J1419" s="36"/>
      <c r="K1419" s="36"/>
      <c r="L1419" s="37"/>
      <c r="M1419" s="37"/>
    </row>
    <row r="1420" spans="1:13" x14ac:dyDescent="0.2">
      <c r="A1420" s="36"/>
      <c r="B1420" s="36"/>
      <c r="C1420" s="36"/>
      <c r="D1420" s="36"/>
      <c r="E1420" s="36"/>
      <c r="F1420" s="36"/>
      <c r="G1420" s="36"/>
      <c r="H1420" s="36"/>
      <c r="I1420" s="36"/>
      <c r="J1420" s="36"/>
      <c r="K1420" s="36"/>
      <c r="L1420" s="37"/>
      <c r="M1420" s="37"/>
    </row>
    <row r="1421" spans="1:13" x14ac:dyDescent="0.2">
      <c r="A1421" s="36"/>
      <c r="B1421" s="36"/>
      <c r="C1421" s="36"/>
      <c r="D1421" s="36"/>
      <c r="E1421" s="36"/>
      <c r="F1421" s="36"/>
      <c r="G1421" s="36"/>
      <c r="H1421" s="36"/>
      <c r="I1421" s="36"/>
      <c r="J1421" s="36"/>
      <c r="K1421" s="36"/>
      <c r="L1421" s="37"/>
      <c r="M1421" s="37"/>
    </row>
    <row r="1422" spans="1:13" x14ac:dyDescent="0.2">
      <c r="A1422" s="36"/>
      <c r="B1422" s="36"/>
      <c r="C1422" s="36"/>
      <c r="D1422" s="36"/>
      <c r="E1422" s="36"/>
      <c r="F1422" s="36"/>
      <c r="G1422" s="36"/>
      <c r="H1422" s="36"/>
      <c r="I1422" s="36"/>
      <c r="J1422" s="36"/>
      <c r="K1422" s="36"/>
      <c r="L1422" s="37"/>
      <c r="M1422" s="37"/>
    </row>
    <row r="1423" spans="1:13" x14ac:dyDescent="0.2">
      <c r="A1423" s="36"/>
      <c r="B1423" s="36"/>
      <c r="C1423" s="36"/>
      <c r="D1423" s="36"/>
      <c r="E1423" s="36"/>
      <c r="F1423" s="36"/>
      <c r="G1423" s="36"/>
      <c r="H1423" s="36"/>
      <c r="I1423" s="36"/>
      <c r="J1423" s="36"/>
      <c r="K1423" s="36"/>
      <c r="L1423" s="37"/>
      <c r="M1423" s="37"/>
    </row>
    <row r="1424" spans="1:13" x14ac:dyDescent="0.2">
      <c r="A1424" s="36"/>
      <c r="B1424" s="36"/>
      <c r="C1424" s="36"/>
      <c r="D1424" s="36"/>
      <c r="E1424" s="36"/>
      <c r="F1424" s="36"/>
      <c r="G1424" s="36"/>
      <c r="H1424" s="36"/>
      <c r="I1424" s="36"/>
      <c r="J1424" s="36"/>
      <c r="K1424" s="36"/>
      <c r="L1424" s="37"/>
      <c r="M1424" s="37"/>
    </row>
    <row r="1425" spans="1:13" x14ac:dyDescent="0.2">
      <c r="A1425" s="36"/>
      <c r="B1425" s="36"/>
      <c r="C1425" s="36"/>
      <c r="D1425" s="36"/>
      <c r="E1425" s="36"/>
      <c r="F1425" s="36"/>
      <c r="G1425" s="36"/>
      <c r="H1425" s="36"/>
      <c r="I1425" s="36"/>
      <c r="J1425" s="36"/>
      <c r="K1425" s="36"/>
      <c r="L1425" s="37"/>
      <c r="M1425" s="37"/>
    </row>
    <row r="1426" spans="1:13" x14ac:dyDescent="0.2">
      <c r="A1426" s="36"/>
      <c r="B1426" s="36"/>
      <c r="C1426" s="36"/>
      <c r="D1426" s="36"/>
      <c r="E1426" s="36"/>
      <c r="F1426" s="36"/>
      <c r="G1426" s="36"/>
      <c r="H1426" s="36"/>
      <c r="I1426" s="36"/>
      <c r="J1426" s="36"/>
      <c r="K1426" s="36"/>
      <c r="L1426" s="37"/>
      <c r="M1426" s="37"/>
    </row>
    <row r="1427" spans="1:13" x14ac:dyDescent="0.2">
      <c r="A1427" s="36"/>
      <c r="B1427" s="36"/>
      <c r="C1427" s="36"/>
      <c r="D1427" s="36"/>
      <c r="E1427" s="36"/>
      <c r="F1427" s="36"/>
      <c r="G1427" s="36"/>
      <c r="H1427" s="36"/>
      <c r="I1427" s="36"/>
      <c r="J1427" s="36"/>
      <c r="K1427" s="36"/>
      <c r="L1427" s="37"/>
      <c r="M1427" s="37"/>
    </row>
    <row r="1428" spans="1:13" x14ac:dyDescent="0.2">
      <c r="A1428" s="36"/>
      <c r="B1428" s="36"/>
      <c r="C1428" s="36"/>
      <c r="D1428" s="36"/>
      <c r="E1428" s="36"/>
      <c r="F1428" s="36"/>
      <c r="G1428" s="36"/>
      <c r="H1428" s="36"/>
      <c r="I1428" s="36"/>
      <c r="J1428" s="36"/>
      <c r="K1428" s="36"/>
      <c r="L1428" s="37"/>
      <c r="M1428" s="37"/>
    </row>
    <row r="1429" spans="1:13" x14ac:dyDescent="0.2">
      <c r="A1429" s="36"/>
      <c r="B1429" s="36"/>
      <c r="C1429" s="36"/>
      <c r="D1429" s="36"/>
      <c r="E1429" s="36"/>
      <c r="F1429" s="36"/>
      <c r="G1429" s="36"/>
      <c r="H1429" s="36"/>
      <c r="I1429" s="36"/>
      <c r="J1429" s="36"/>
      <c r="K1429" s="36"/>
      <c r="L1429" s="37"/>
      <c r="M1429" s="37"/>
    </row>
    <row r="1430" spans="1:13" x14ac:dyDescent="0.2">
      <c r="A1430" s="36"/>
      <c r="B1430" s="36"/>
      <c r="C1430" s="36"/>
      <c r="D1430" s="36"/>
      <c r="E1430" s="36"/>
      <c r="F1430" s="36"/>
      <c r="G1430" s="36"/>
      <c r="H1430" s="36"/>
      <c r="I1430" s="36"/>
      <c r="J1430" s="36"/>
      <c r="K1430" s="36"/>
      <c r="L1430" s="37"/>
      <c r="M1430" s="37"/>
    </row>
    <row r="1431" spans="1:13" x14ac:dyDescent="0.2">
      <c r="A1431" s="36"/>
      <c r="B1431" s="36"/>
      <c r="C1431" s="36"/>
      <c r="D1431" s="36"/>
      <c r="E1431" s="36"/>
      <c r="F1431" s="36"/>
      <c r="G1431" s="36"/>
      <c r="H1431" s="36"/>
      <c r="I1431" s="36"/>
      <c r="J1431" s="36"/>
      <c r="K1431" s="36"/>
      <c r="L1431" s="37"/>
      <c r="M1431" s="37"/>
    </row>
    <row r="1432" spans="1:13" x14ac:dyDescent="0.2">
      <c r="A1432" s="36"/>
      <c r="B1432" s="36"/>
      <c r="C1432" s="36"/>
      <c r="D1432" s="36"/>
      <c r="E1432" s="36"/>
      <c r="F1432" s="36"/>
      <c r="G1432" s="36"/>
      <c r="H1432" s="36"/>
      <c r="I1432" s="36"/>
      <c r="J1432" s="36"/>
      <c r="K1432" s="36"/>
      <c r="L1432" s="37"/>
      <c r="M1432" s="37"/>
    </row>
    <row r="1433" spans="1:13" x14ac:dyDescent="0.2">
      <c r="A1433" s="36"/>
      <c r="B1433" s="36"/>
      <c r="C1433" s="36"/>
      <c r="D1433" s="36"/>
      <c r="E1433" s="36"/>
      <c r="F1433" s="36"/>
      <c r="G1433" s="36"/>
      <c r="H1433" s="36"/>
      <c r="I1433" s="36"/>
      <c r="J1433" s="36"/>
      <c r="K1433" s="36"/>
      <c r="L1433" s="37"/>
      <c r="M1433" s="37"/>
    </row>
    <row r="1434" spans="1:13" x14ac:dyDescent="0.2">
      <c r="A1434" s="36"/>
      <c r="B1434" s="36"/>
      <c r="C1434" s="36"/>
      <c r="D1434" s="36"/>
      <c r="E1434" s="36"/>
      <c r="F1434" s="36"/>
      <c r="G1434" s="36"/>
      <c r="H1434" s="36"/>
      <c r="I1434" s="36"/>
      <c r="J1434" s="36"/>
      <c r="K1434" s="36"/>
      <c r="L1434" s="37"/>
      <c r="M1434" s="37"/>
    </row>
    <row r="1435" spans="1:13" x14ac:dyDescent="0.2">
      <c r="A1435" s="36"/>
      <c r="B1435" s="36"/>
      <c r="C1435" s="36"/>
      <c r="D1435" s="36"/>
      <c r="E1435" s="36"/>
      <c r="F1435" s="36"/>
      <c r="G1435" s="36"/>
      <c r="H1435" s="36"/>
      <c r="I1435" s="36"/>
      <c r="J1435" s="36"/>
      <c r="K1435" s="36"/>
      <c r="L1435" s="37"/>
      <c r="M1435" s="37"/>
    </row>
    <row r="1436" spans="1:13" x14ac:dyDescent="0.2">
      <c r="A1436" s="36"/>
      <c r="B1436" s="36"/>
      <c r="C1436" s="36"/>
      <c r="D1436" s="36"/>
      <c r="E1436" s="36"/>
      <c r="F1436" s="36"/>
      <c r="G1436" s="36"/>
      <c r="H1436" s="36"/>
      <c r="I1436" s="36"/>
      <c r="J1436" s="36"/>
      <c r="K1436" s="36"/>
      <c r="L1436" s="37"/>
      <c r="M1436" s="37"/>
    </row>
    <row r="1437" spans="1:13" x14ac:dyDescent="0.2">
      <c r="A1437" s="36"/>
      <c r="B1437" s="36"/>
      <c r="C1437" s="36"/>
      <c r="D1437" s="36"/>
      <c r="E1437" s="36"/>
      <c r="F1437" s="36"/>
      <c r="G1437" s="36"/>
      <c r="H1437" s="36"/>
      <c r="I1437" s="36"/>
      <c r="J1437" s="36"/>
      <c r="K1437" s="36"/>
      <c r="L1437" s="37"/>
      <c r="M1437" s="37"/>
    </row>
    <row r="1438" spans="1:13" x14ac:dyDescent="0.2">
      <c r="A1438" s="36"/>
      <c r="B1438" s="36"/>
      <c r="C1438" s="36"/>
      <c r="D1438" s="36"/>
      <c r="E1438" s="36"/>
      <c r="F1438" s="36"/>
      <c r="G1438" s="36"/>
      <c r="H1438" s="36"/>
      <c r="I1438" s="36"/>
      <c r="J1438" s="36"/>
      <c r="K1438" s="36"/>
      <c r="L1438" s="37"/>
      <c r="M1438" s="37"/>
    </row>
    <row r="1439" spans="1:13" x14ac:dyDescent="0.2">
      <c r="A1439" s="36"/>
      <c r="B1439" s="36"/>
      <c r="C1439" s="36"/>
      <c r="D1439" s="36"/>
      <c r="E1439" s="36"/>
      <c r="F1439" s="36"/>
      <c r="G1439" s="36"/>
      <c r="H1439" s="36"/>
      <c r="I1439" s="36"/>
      <c r="J1439" s="36"/>
      <c r="K1439" s="36"/>
      <c r="L1439" s="37"/>
      <c r="M1439" s="37"/>
    </row>
    <row r="1440" spans="1:13" x14ac:dyDescent="0.2">
      <c r="A1440" s="36"/>
      <c r="B1440" s="36"/>
      <c r="C1440" s="36"/>
      <c r="D1440" s="36"/>
      <c r="E1440" s="36"/>
      <c r="F1440" s="36"/>
      <c r="G1440" s="36"/>
      <c r="H1440" s="36"/>
      <c r="I1440" s="36"/>
      <c r="J1440" s="36"/>
      <c r="K1440" s="36"/>
      <c r="L1440" s="37"/>
      <c r="M1440" s="37"/>
    </row>
    <row r="1441" spans="1:13" x14ac:dyDescent="0.2">
      <c r="A1441" s="36"/>
      <c r="B1441" s="36"/>
      <c r="C1441" s="36"/>
      <c r="D1441" s="36"/>
      <c r="E1441" s="36"/>
      <c r="F1441" s="36"/>
      <c r="G1441" s="36"/>
      <c r="H1441" s="36"/>
      <c r="I1441" s="36"/>
      <c r="J1441" s="36"/>
      <c r="K1441" s="36"/>
      <c r="L1441" s="37"/>
      <c r="M1441" s="37"/>
    </row>
    <row r="1442" spans="1:13" x14ac:dyDescent="0.2">
      <c r="A1442" s="36"/>
      <c r="B1442" s="36"/>
      <c r="C1442" s="36"/>
      <c r="D1442" s="36"/>
      <c r="E1442" s="36"/>
      <c r="F1442" s="36"/>
      <c r="G1442" s="36"/>
      <c r="H1442" s="36"/>
      <c r="I1442" s="36"/>
      <c r="J1442" s="36"/>
      <c r="K1442" s="36"/>
      <c r="L1442" s="37"/>
      <c r="M1442" s="37"/>
    </row>
    <row r="1443" spans="1:13" x14ac:dyDescent="0.2">
      <c r="A1443" s="36"/>
      <c r="B1443" s="36"/>
      <c r="C1443" s="36"/>
      <c r="D1443" s="36"/>
      <c r="E1443" s="36"/>
      <c r="F1443" s="36"/>
      <c r="G1443" s="36"/>
      <c r="H1443" s="36"/>
      <c r="I1443" s="36"/>
      <c r="J1443" s="36"/>
      <c r="K1443" s="36"/>
      <c r="L1443" s="37"/>
      <c r="M1443" s="37"/>
    </row>
    <row r="1444" spans="1:13" x14ac:dyDescent="0.2">
      <c r="A1444" s="36"/>
      <c r="B1444" s="36"/>
      <c r="C1444" s="36"/>
      <c r="D1444" s="36"/>
      <c r="E1444" s="36"/>
      <c r="F1444" s="36"/>
      <c r="G1444" s="36"/>
      <c r="H1444" s="36"/>
      <c r="I1444" s="36"/>
      <c r="J1444" s="36"/>
      <c r="K1444" s="36"/>
      <c r="L1444" s="37"/>
      <c r="M1444" s="37"/>
    </row>
    <row r="1445" spans="1:13" x14ac:dyDescent="0.2">
      <c r="A1445" s="36"/>
      <c r="B1445" s="36"/>
      <c r="C1445" s="36"/>
      <c r="D1445" s="36"/>
      <c r="E1445" s="36"/>
      <c r="F1445" s="36"/>
      <c r="G1445" s="36"/>
      <c r="H1445" s="36"/>
      <c r="I1445" s="36"/>
      <c r="J1445" s="36"/>
      <c r="K1445" s="36"/>
      <c r="L1445" s="37"/>
      <c r="M1445" s="37"/>
    </row>
    <row r="1446" spans="1:13" x14ac:dyDescent="0.2">
      <c r="A1446" s="36"/>
      <c r="B1446" s="36"/>
      <c r="C1446" s="36"/>
      <c r="D1446" s="36"/>
      <c r="E1446" s="36"/>
      <c r="F1446" s="36"/>
      <c r="G1446" s="36"/>
      <c r="H1446" s="36"/>
      <c r="I1446" s="36"/>
      <c r="J1446" s="36"/>
      <c r="K1446" s="36"/>
      <c r="L1446" s="37"/>
      <c r="M1446" s="37"/>
    </row>
    <row r="1447" spans="1:13" x14ac:dyDescent="0.2">
      <c r="A1447" s="36"/>
      <c r="B1447" s="36"/>
      <c r="C1447" s="36"/>
      <c r="D1447" s="36"/>
      <c r="E1447" s="36"/>
      <c r="F1447" s="36"/>
      <c r="G1447" s="36"/>
      <c r="H1447" s="36"/>
      <c r="I1447" s="36"/>
      <c r="J1447" s="36"/>
      <c r="K1447" s="36"/>
      <c r="L1447" s="37"/>
      <c r="M1447" s="37"/>
    </row>
    <row r="1448" spans="1:13" x14ac:dyDescent="0.2">
      <c r="A1448" s="36"/>
      <c r="B1448" s="36"/>
      <c r="C1448" s="36"/>
      <c r="D1448" s="36"/>
      <c r="E1448" s="36"/>
      <c r="F1448" s="36"/>
      <c r="G1448" s="36"/>
      <c r="H1448" s="36"/>
      <c r="I1448" s="36"/>
      <c r="J1448" s="36"/>
      <c r="K1448" s="36"/>
      <c r="L1448" s="37"/>
      <c r="M1448" s="37"/>
    </row>
    <row r="1449" spans="1:13" x14ac:dyDescent="0.2">
      <c r="A1449" s="36"/>
      <c r="B1449" s="36"/>
      <c r="C1449" s="36"/>
      <c r="D1449" s="36"/>
      <c r="E1449" s="36"/>
      <c r="F1449" s="36"/>
      <c r="G1449" s="36"/>
      <c r="H1449" s="36"/>
      <c r="I1449" s="36"/>
      <c r="J1449" s="36"/>
      <c r="K1449" s="36"/>
      <c r="L1449" s="37"/>
      <c r="M1449" s="37"/>
    </row>
    <row r="1450" spans="1:13" x14ac:dyDescent="0.2">
      <c r="A1450" s="36"/>
      <c r="B1450" s="36"/>
      <c r="C1450" s="36"/>
      <c r="D1450" s="36"/>
      <c r="E1450" s="36"/>
      <c r="F1450" s="36"/>
      <c r="G1450" s="36"/>
      <c r="H1450" s="36"/>
      <c r="I1450" s="36"/>
      <c r="J1450" s="36"/>
      <c r="K1450" s="36"/>
      <c r="L1450" s="37"/>
      <c r="M1450" s="37"/>
    </row>
    <row r="1451" spans="1:13" x14ac:dyDescent="0.2">
      <c r="A1451" s="36"/>
      <c r="B1451" s="36"/>
      <c r="C1451" s="36"/>
      <c r="D1451" s="36"/>
      <c r="E1451" s="36"/>
      <c r="F1451" s="36"/>
      <c r="G1451" s="36"/>
      <c r="H1451" s="36"/>
      <c r="I1451" s="36"/>
      <c r="J1451" s="36"/>
      <c r="K1451" s="36"/>
      <c r="L1451" s="37"/>
      <c r="M1451" s="37"/>
    </row>
    <row r="1452" spans="1:13" x14ac:dyDescent="0.2">
      <c r="A1452" s="36"/>
      <c r="B1452" s="36"/>
      <c r="C1452" s="36"/>
      <c r="D1452" s="36"/>
      <c r="E1452" s="36"/>
      <c r="F1452" s="36"/>
      <c r="G1452" s="36"/>
      <c r="H1452" s="36"/>
      <c r="I1452" s="36"/>
      <c r="J1452" s="36"/>
      <c r="K1452" s="36"/>
      <c r="L1452" s="37"/>
      <c r="M1452" s="37"/>
    </row>
    <row r="1453" spans="1:13" x14ac:dyDescent="0.2">
      <c r="A1453" s="36"/>
      <c r="B1453" s="36"/>
      <c r="C1453" s="36"/>
      <c r="D1453" s="36"/>
      <c r="E1453" s="36"/>
      <c r="F1453" s="36"/>
      <c r="G1453" s="36"/>
      <c r="H1453" s="36"/>
      <c r="I1453" s="36"/>
      <c r="J1453" s="36"/>
      <c r="K1453" s="36"/>
      <c r="L1453" s="37"/>
      <c r="M1453" s="37"/>
    </row>
    <row r="1454" spans="1:13" x14ac:dyDescent="0.2">
      <c r="A1454" s="36"/>
      <c r="B1454" s="36"/>
      <c r="C1454" s="36"/>
      <c r="D1454" s="36"/>
      <c r="E1454" s="36"/>
      <c r="F1454" s="36"/>
      <c r="G1454" s="36"/>
      <c r="H1454" s="36"/>
      <c r="I1454" s="36"/>
      <c r="J1454" s="36"/>
      <c r="K1454" s="36"/>
      <c r="L1454" s="37"/>
      <c r="M1454" s="37"/>
    </row>
    <row r="1455" spans="1:13" x14ac:dyDescent="0.2">
      <c r="A1455" s="36"/>
      <c r="B1455" s="36"/>
      <c r="C1455" s="36"/>
      <c r="D1455" s="36"/>
      <c r="E1455" s="36"/>
      <c r="F1455" s="36"/>
      <c r="G1455" s="36"/>
      <c r="H1455" s="36"/>
      <c r="I1455" s="36"/>
      <c r="J1455" s="36"/>
      <c r="K1455" s="36"/>
      <c r="L1455" s="37"/>
      <c r="M1455" s="37"/>
    </row>
    <row r="1456" spans="1:13" x14ac:dyDescent="0.2">
      <c r="A1456" s="36"/>
      <c r="B1456" s="36"/>
      <c r="C1456" s="36"/>
      <c r="D1456" s="36"/>
      <c r="E1456" s="36"/>
      <c r="F1456" s="36"/>
      <c r="G1456" s="36"/>
      <c r="H1456" s="36"/>
      <c r="I1456" s="36"/>
      <c r="J1456" s="36"/>
      <c r="K1456" s="36"/>
      <c r="L1456" s="37"/>
      <c r="M1456" s="37"/>
    </row>
    <row r="1457" spans="1:13" x14ac:dyDescent="0.2">
      <c r="A1457" s="36"/>
      <c r="B1457" s="36"/>
      <c r="C1457" s="36"/>
      <c r="D1457" s="36"/>
      <c r="E1457" s="36"/>
      <c r="F1457" s="36"/>
      <c r="G1457" s="36"/>
      <c r="H1457" s="36"/>
      <c r="I1457" s="36"/>
      <c r="J1457" s="36"/>
      <c r="K1457" s="36"/>
      <c r="L1457" s="37"/>
      <c r="M1457" s="37"/>
    </row>
    <row r="1458" spans="1:13" x14ac:dyDescent="0.2">
      <c r="A1458" s="36"/>
      <c r="B1458" s="36"/>
      <c r="C1458" s="36"/>
      <c r="D1458" s="36"/>
      <c r="E1458" s="36"/>
      <c r="F1458" s="36"/>
      <c r="G1458" s="36"/>
      <c r="H1458" s="36"/>
      <c r="I1458" s="36"/>
      <c r="J1458" s="36"/>
      <c r="K1458" s="36"/>
      <c r="L1458" s="37"/>
      <c r="M1458" s="37"/>
    </row>
    <row r="1459" spans="1:13" x14ac:dyDescent="0.2">
      <c r="A1459" s="36"/>
      <c r="B1459" s="36"/>
      <c r="C1459" s="36"/>
      <c r="D1459" s="36"/>
      <c r="E1459" s="36"/>
      <c r="F1459" s="36"/>
      <c r="G1459" s="36"/>
      <c r="H1459" s="36"/>
      <c r="I1459" s="36"/>
      <c r="J1459" s="36"/>
      <c r="K1459" s="36"/>
      <c r="L1459" s="37"/>
      <c r="M1459" s="37"/>
    </row>
    <row r="1460" spans="1:13" x14ac:dyDescent="0.2">
      <c r="A1460" s="36"/>
      <c r="B1460" s="36"/>
      <c r="C1460" s="36"/>
      <c r="D1460" s="36"/>
      <c r="E1460" s="36"/>
      <c r="F1460" s="36"/>
      <c r="G1460" s="36"/>
      <c r="H1460" s="36"/>
      <c r="I1460" s="36"/>
      <c r="J1460" s="36"/>
      <c r="K1460" s="36"/>
      <c r="L1460" s="37"/>
      <c r="M1460" s="37"/>
    </row>
    <row r="1461" spans="1:13" x14ac:dyDescent="0.2">
      <c r="A1461" s="36"/>
      <c r="B1461" s="36"/>
      <c r="C1461" s="36"/>
      <c r="D1461" s="36"/>
      <c r="E1461" s="36"/>
      <c r="F1461" s="36"/>
      <c r="G1461" s="36"/>
      <c r="H1461" s="36"/>
      <c r="I1461" s="36"/>
      <c r="J1461" s="36"/>
      <c r="K1461" s="36"/>
      <c r="L1461" s="37"/>
      <c r="M1461" s="37"/>
    </row>
    <row r="1462" spans="1:13" x14ac:dyDescent="0.2">
      <c r="A1462" s="36"/>
      <c r="B1462" s="36"/>
      <c r="C1462" s="36"/>
      <c r="D1462" s="36"/>
      <c r="E1462" s="36"/>
      <c r="F1462" s="36"/>
      <c r="G1462" s="36"/>
      <c r="H1462" s="36"/>
      <c r="I1462" s="36"/>
      <c r="J1462" s="36"/>
      <c r="K1462" s="36"/>
      <c r="L1462" s="37"/>
      <c r="M1462" s="37"/>
    </row>
    <row r="1463" spans="1:13" x14ac:dyDescent="0.2">
      <c r="A1463" s="36"/>
      <c r="B1463" s="36"/>
      <c r="C1463" s="36"/>
      <c r="D1463" s="36"/>
      <c r="E1463" s="36"/>
      <c r="F1463" s="36"/>
      <c r="G1463" s="36"/>
      <c r="H1463" s="36"/>
      <c r="I1463" s="36"/>
      <c r="J1463" s="36"/>
      <c r="K1463" s="36"/>
      <c r="L1463" s="37"/>
      <c r="M1463" s="37"/>
    </row>
    <row r="1464" spans="1:13" x14ac:dyDescent="0.2">
      <c r="A1464" s="36"/>
      <c r="B1464" s="36"/>
      <c r="C1464" s="36"/>
      <c r="D1464" s="36"/>
      <c r="E1464" s="36"/>
      <c r="F1464" s="36"/>
      <c r="G1464" s="36"/>
      <c r="H1464" s="36"/>
      <c r="I1464" s="36"/>
      <c r="J1464" s="36"/>
      <c r="K1464" s="36"/>
      <c r="L1464" s="37"/>
      <c r="M1464" s="37"/>
    </row>
    <row r="1465" spans="1:13" x14ac:dyDescent="0.2">
      <c r="A1465" s="36"/>
      <c r="B1465" s="36"/>
      <c r="C1465" s="36"/>
      <c r="D1465" s="36"/>
      <c r="E1465" s="36"/>
      <c r="F1465" s="36"/>
      <c r="G1465" s="36"/>
      <c r="H1465" s="36"/>
      <c r="I1465" s="36"/>
      <c r="J1465" s="36"/>
      <c r="K1465" s="36"/>
      <c r="L1465" s="37"/>
      <c r="M1465" s="37"/>
    </row>
    <row r="1466" spans="1:13" x14ac:dyDescent="0.2">
      <c r="A1466" s="36"/>
      <c r="B1466" s="36"/>
      <c r="C1466" s="36"/>
      <c r="D1466" s="36"/>
      <c r="E1466" s="36"/>
      <c r="F1466" s="36"/>
      <c r="G1466" s="36"/>
      <c r="H1466" s="36"/>
      <c r="I1466" s="36"/>
      <c r="J1466" s="36"/>
      <c r="K1466" s="36"/>
      <c r="L1466" s="37"/>
      <c r="M1466" s="37"/>
    </row>
    <row r="1467" spans="1:13" x14ac:dyDescent="0.2">
      <c r="A1467" s="36"/>
      <c r="B1467" s="36"/>
      <c r="C1467" s="36"/>
      <c r="D1467" s="36"/>
      <c r="E1467" s="36"/>
      <c r="F1467" s="36"/>
      <c r="G1467" s="36"/>
      <c r="H1467" s="36"/>
      <c r="I1467" s="36"/>
      <c r="J1467" s="36"/>
      <c r="K1467" s="36"/>
      <c r="L1467" s="37"/>
      <c r="M1467" s="37"/>
    </row>
    <row r="1468" spans="1:13" x14ac:dyDescent="0.2">
      <c r="A1468" s="36"/>
      <c r="B1468" s="36"/>
      <c r="C1468" s="36"/>
      <c r="D1468" s="36"/>
      <c r="E1468" s="36"/>
      <c r="F1468" s="36"/>
      <c r="G1468" s="36"/>
      <c r="H1468" s="36"/>
      <c r="I1468" s="36"/>
      <c r="J1468" s="36"/>
      <c r="K1468" s="36"/>
      <c r="L1468" s="37"/>
      <c r="M1468" s="37"/>
    </row>
    <row r="1469" spans="1:13" x14ac:dyDescent="0.2">
      <c r="A1469" s="36"/>
      <c r="B1469" s="36"/>
      <c r="C1469" s="36"/>
      <c r="D1469" s="36"/>
      <c r="E1469" s="36"/>
      <c r="F1469" s="36"/>
      <c r="G1469" s="36"/>
      <c r="H1469" s="36"/>
      <c r="I1469" s="36"/>
      <c r="J1469" s="36"/>
      <c r="K1469" s="36"/>
      <c r="L1469" s="37"/>
      <c r="M1469" s="37"/>
    </row>
    <row r="1470" spans="1:13" x14ac:dyDescent="0.2">
      <c r="A1470" s="36"/>
      <c r="B1470" s="36"/>
      <c r="C1470" s="36"/>
      <c r="D1470" s="36"/>
      <c r="E1470" s="36"/>
      <c r="F1470" s="36"/>
      <c r="G1470" s="36"/>
      <c r="H1470" s="36"/>
      <c r="I1470" s="36"/>
      <c r="J1470" s="36"/>
      <c r="K1470" s="36"/>
      <c r="L1470" s="37"/>
      <c r="M1470" s="37"/>
    </row>
    <row r="1471" spans="1:13" x14ac:dyDescent="0.2">
      <c r="A1471" s="36"/>
      <c r="B1471" s="36"/>
      <c r="C1471" s="36"/>
      <c r="D1471" s="36"/>
      <c r="E1471" s="36"/>
      <c r="F1471" s="36"/>
      <c r="G1471" s="36"/>
      <c r="H1471" s="36"/>
      <c r="I1471" s="36"/>
      <c r="J1471" s="36"/>
      <c r="K1471" s="36"/>
      <c r="L1471" s="37"/>
      <c r="M1471" s="37"/>
    </row>
    <row r="1472" spans="1:13" x14ac:dyDescent="0.2">
      <c r="A1472" s="36"/>
      <c r="B1472" s="36"/>
      <c r="C1472" s="36"/>
      <c r="D1472" s="36"/>
      <c r="E1472" s="36"/>
      <c r="F1472" s="36"/>
      <c r="G1472" s="36"/>
      <c r="H1472" s="36"/>
      <c r="I1472" s="36"/>
      <c r="J1472" s="36"/>
      <c r="K1472" s="36"/>
      <c r="L1472" s="37"/>
      <c r="M1472" s="37"/>
    </row>
    <row r="1473" spans="1:13" x14ac:dyDescent="0.2">
      <c r="A1473" s="36"/>
      <c r="B1473" s="36"/>
      <c r="C1473" s="36"/>
      <c r="D1473" s="36"/>
      <c r="E1473" s="36"/>
      <c r="F1473" s="36"/>
      <c r="G1473" s="36"/>
      <c r="H1473" s="36"/>
      <c r="I1473" s="36"/>
      <c r="J1473" s="36"/>
      <c r="K1473" s="36"/>
      <c r="L1473" s="37"/>
      <c r="M1473" s="37"/>
    </row>
    <row r="1474" spans="1:13" x14ac:dyDescent="0.2">
      <c r="A1474" s="36"/>
      <c r="B1474" s="36"/>
      <c r="C1474" s="36"/>
      <c r="D1474" s="36"/>
      <c r="E1474" s="36"/>
      <c r="F1474" s="36"/>
      <c r="G1474" s="36"/>
      <c r="H1474" s="36"/>
      <c r="I1474" s="36"/>
      <c r="J1474" s="36"/>
      <c r="K1474" s="36"/>
      <c r="L1474" s="37"/>
      <c r="M1474" s="37"/>
    </row>
    <row r="1475" spans="1:13" x14ac:dyDescent="0.2">
      <c r="A1475" s="36"/>
      <c r="B1475" s="36"/>
      <c r="C1475" s="36"/>
      <c r="D1475" s="36"/>
      <c r="E1475" s="36"/>
      <c r="F1475" s="36"/>
      <c r="G1475" s="36"/>
      <c r="H1475" s="36"/>
      <c r="I1475" s="36"/>
      <c r="J1475" s="36"/>
      <c r="K1475" s="36"/>
      <c r="L1475" s="37"/>
      <c r="M1475" s="37"/>
    </row>
    <row r="1476" spans="1:13" x14ac:dyDescent="0.2">
      <c r="A1476" s="36"/>
      <c r="B1476" s="36"/>
      <c r="C1476" s="36"/>
      <c r="D1476" s="36"/>
      <c r="E1476" s="36"/>
      <c r="F1476" s="36"/>
      <c r="G1476" s="36"/>
      <c r="H1476" s="36"/>
      <c r="I1476" s="36"/>
      <c r="J1476" s="36"/>
      <c r="K1476" s="36"/>
      <c r="L1476" s="37"/>
      <c r="M1476" s="37"/>
    </row>
    <row r="1477" spans="1:13" x14ac:dyDescent="0.2">
      <c r="A1477" s="36"/>
      <c r="B1477" s="36"/>
      <c r="C1477" s="36"/>
      <c r="D1477" s="36"/>
      <c r="E1477" s="36"/>
      <c r="F1477" s="36"/>
      <c r="G1477" s="36"/>
      <c r="H1477" s="36"/>
      <c r="I1477" s="36"/>
      <c r="J1477" s="36"/>
      <c r="K1477" s="36"/>
      <c r="L1477" s="37"/>
      <c r="M1477" s="37"/>
    </row>
    <row r="1478" spans="1:13" x14ac:dyDescent="0.2">
      <c r="A1478" s="36"/>
      <c r="B1478" s="36"/>
      <c r="C1478" s="36"/>
      <c r="D1478" s="36"/>
      <c r="E1478" s="36"/>
      <c r="F1478" s="36"/>
      <c r="G1478" s="36"/>
      <c r="H1478" s="36"/>
      <c r="I1478" s="36"/>
      <c r="J1478" s="36"/>
      <c r="K1478" s="36"/>
      <c r="L1478" s="37"/>
      <c r="M1478" s="37"/>
    </row>
    <row r="1479" spans="1:13" x14ac:dyDescent="0.2">
      <c r="A1479" s="36"/>
      <c r="B1479" s="36"/>
      <c r="C1479" s="36"/>
      <c r="D1479" s="36"/>
      <c r="E1479" s="36"/>
      <c r="F1479" s="36"/>
      <c r="G1479" s="36"/>
      <c r="H1479" s="36"/>
      <c r="I1479" s="36"/>
      <c r="J1479" s="36"/>
      <c r="K1479" s="36"/>
      <c r="L1479" s="37"/>
      <c r="M1479" s="37"/>
    </row>
    <row r="1480" spans="1:13" x14ac:dyDescent="0.2">
      <c r="A1480" s="36"/>
      <c r="B1480" s="36"/>
      <c r="C1480" s="36"/>
      <c r="D1480" s="36"/>
      <c r="E1480" s="36"/>
      <c r="F1480" s="36"/>
      <c r="G1480" s="36"/>
      <c r="H1480" s="36"/>
      <c r="I1480" s="36"/>
      <c r="J1480" s="36"/>
      <c r="K1480" s="36"/>
      <c r="L1480" s="37"/>
      <c r="M1480" s="37"/>
    </row>
    <row r="1481" spans="1:13" x14ac:dyDescent="0.2">
      <c r="A1481" s="36"/>
      <c r="B1481" s="36"/>
      <c r="C1481" s="36"/>
      <c r="D1481" s="36"/>
      <c r="E1481" s="36"/>
      <c r="F1481" s="36"/>
      <c r="G1481" s="36"/>
      <c r="H1481" s="36"/>
      <c r="I1481" s="36"/>
      <c r="J1481" s="36"/>
      <c r="K1481" s="36"/>
      <c r="L1481" s="37"/>
      <c r="M1481" s="37"/>
    </row>
    <row r="1482" spans="1:13" x14ac:dyDescent="0.2">
      <c r="A1482" s="36"/>
      <c r="B1482" s="36"/>
      <c r="C1482" s="36"/>
      <c r="D1482" s="36"/>
      <c r="E1482" s="36"/>
      <c r="F1482" s="36"/>
      <c r="G1482" s="36"/>
      <c r="H1482" s="36"/>
      <c r="I1482" s="36"/>
      <c r="J1482" s="36"/>
      <c r="K1482" s="36"/>
      <c r="L1482" s="37"/>
      <c r="M1482" s="37"/>
    </row>
    <row r="1483" spans="1:13" x14ac:dyDescent="0.2">
      <c r="A1483" s="36"/>
      <c r="B1483" s="36"/>
      <c r="C1483" s="36"/>
      <c r="D1483" s="36"/>
      <c r="E1483" s="36"/>
      <c r="F1483" s="36"/>
      <c r="G1483" s="36"/>
      <c r="H1483" s="36"/>
      <c r="I1483" s="36"/>
      <c r="J1483" s="36"/>
      <c r="K1483" s="36"/>
      <c r="L1483" s="37"/>
      <c r="M1483" s="37"/>
    </row>
    <row r="1484" spans="1:13" x14ac:dyDescent="0.2">
      <c r="A1484" s="36"/>
      <c r="B1484" s="36"/>
      <c r="C1484" s="36"/>
      <c r="D1484" s="36"/>
      <c r="E1484" s="36"/>
      <c r="F1484" s="36"/>
      <c r="G1484" s="36"/>
      <c r="H1484" s="36"/>
      <c r="I1484" s="36"/>
      <c r="J1484" s="36"/>
      <c r="K1484" s="36"/>
      <c r="L1484" s="37"/>
      <c r="M1484" s="37"/>
    </row>
    <row r="1485" spans="1:13" x14ac:dyDescent="0.2">
      <c r="A1485" s="36"/>
      <c r="B1485" s="36"/>
      <c r="C1485" s="36"/>
      <c r="D1485" s="36"/>
      <c r="E1485" s="36"/>
      <c r="F1485" s="36"/>
      <c r="G1485" s="36"/>
      <c r="H1485" s="36"/>
      <c r="I1485" s="36"/>
      <c r="J1485" s="36"/>
      <c r="K1485" s="36"/>
      <c r="L1485" s="37"/>
      <c r="M1485" s="37"/>
    </row>
    <row r="1486" spans="1:13" x14ac:dyDescent="0.2">
      <c r="A1486" s="36"/>
      <c r="B1486" s="36"/>
      <c r="C1486" s="36"/>
      <c r="D1486" s="36"/>
      <c r="E1486" s="36"/>
      <c r="F1486" s="36"/>
      <c r="G1486" s="36"/>
      <c r="H1486" s="36"/>
      <c r="I1486" s="36"/>
      <c r="J1486" s="36"/>
      <c r="K1486" s="36"/>
      <c r="L1486" s="37"/>
      <c r="M1486" s="37"/>
    </row>
    <row r="1487" spans="1:13" x14ac:dyDescent="0.2">
      <c r="A1487" s="36"/>
      <c r="B1487" s="36"/>
      <c r="C1487" s="36"/>
      <c r="D1487" s="36"/>
      <c r="E1487" s="36"/>
      <c r="F1487" s="36"/>
      <c r="G1487" s="36"/>
      <c r="H1487" s="36"/>
      <c r="I1487" s="36"/>
      <c r="J1487" s="36"/>
      <c r="K1487" s="36"/>
      <c r="L1487" s="37"/>
      <c r="M1487" s="37"/>
    </row>
    <row r="1488" spans="1:13" x14ac:dyDescent="0.2">
      <c r="A1488" s="36"/>
      <c r="B1488" s="36"/>
      <c r="C1488" s="36"/>
      <c r="D1488" s="36"/>
      <c r="E1488" s="36"/>
      <c r="F1488" s="36"/>
      <c r="G1488" s="36"/>
      <c r="H1488" s="36"/>
      <c r="I1488" s="36"/>
      <c r="J1488" s="36"/>
      <c r="K1488" s="36"/>
      <c r="L1488" s="37"/>
      <c r="M1488" s="37"/>
    </row>
    <row r="1489" spans="1:13" x14ac:dyDescent="0.2">
      <c r="A1489" s="36"/>
      <c r="B1489" s="36"/>
      <c r="C1489" s="36"/>
      <c r="D1489" s="36"/>
      <c r="E1489" s="36"/>
      <c r="F1489" s="36"/>
      <c r="G1489" s="36"/>
      <c r="H1489" s="36"/>
      <c r="I1489" s="36"/>
      <c r="J1489" s="36"/>
      <c r="K1489" s="36"/>
      <c r="L1489" s="37"/>
      <c r="M1489" s="37"/>
    </row>
    <row r="1490" spans="1:13" x14ac:dyDescent="0.2">
      <c r="A1490" s="36"/>
      <c r="B1490" s="36"/>
      <c r="C1490" s="36"/>
      <c r="D1490" s="36"/>
      <c r="E1490" s="36"/>
      <c r="F1490" s="36"/>
      <c r="G1490" s="36"/>
      <c r="H1490" s="36"/>
      <c r="I1490" s="36"/>
      <c r="J1490" s="36"/>
      <c r="K1490" s="36"/>
      <c r="L1490" s="37"/>
      <c r="M1490" s="37"/>
    </row>
    <row r="1491" spans="1:13" x14ac:dyDescent="0.2">
      <c r="A1491" s="36"/>
      <c r="B1491" s="36"/>
      <c r="C1491" s="36"/>
      <c r="D1491" s="36"/>
      <c r="E1491" s="36"/>
      <c r="F1491" s="36"/>
      <c r="G1491" s="36"/>
      <c r="H1491" s="36"/>
      <c r="I1491" s="36"/>
      <c r="J1491" s="36"/>
      <c r="K1491" s="36"/>
      <c r="L1491" s="37"/>
      <c r="M1491" s="37"/>
    </row>
    <row r="1492" spans="1:13" x14ac:dyDescent="0.2">
      <c r="A1492" s="36"/>
      <c r="B1492" s="36"/>
      <c r="C1492" s="36"/>
      <c r="D1492" s="36"/>
      <c r="E1492" s="36"/>
      <c r="F1492" s="36"/>
      <c r="G1492" s="36"/>
      <c r="H1492" s="36"/>
      <c r="I1492" s="36"/>
      <c r="J1492" s="36"/>
      <c r="K1492" s="36"/>
      <c r="L1492" s="37"/>
      <c r="M1492" s="37"/>
    </row>
    <row r="1493" spans="1:13" x14ac:dyDescent="0.2">
      <c r="A1493" s="36"/>
      <c r="B1493" s="36"/>
      <c r="C1493" s="36"/>
      <c r="D1493" s="36"/>
      <c r="E1493" s="36"/>
      <c r="F1493" s="36"/>
      <c r="G1493" s="36"/>
      <c r="H1493" s="36"/>
      <c r="I1493" s="36"/>
      <c r="J1493" s="36"/>
      <c r="K1493" s="36"/>
      <c r="L1493" s="37"/>
      <c r="M1493" s="37"/>
    </row>
    <row r="1494" spans="1:13" x14ac:dyDescent="0.2">
      <c r="A1494" s="36"/>
      <c r="B1494" s="36"/>
      <c r="C1494" s="36"/>
      <c r="D1494" s="36"/>
      <c r="E1494" s="36"/>
      <c r="F1494" s="36"/>
      <c r="G1494" s="36"/>
      <c r="H1494" s="36"/>
      <c r="I1494" s="36"/>
      <c r="J1494" s="36"/>
      <c r="K1494" s="36"/>
      <c r="L1494" s="37"/>
      <c r="M1494" s="37"/>
    </row>
    <row r="1495" spans="1:13" x14ac:dyDescent="0.2">
      <c r="A1495" s="36"/>
      <c r="B1495" s="36"/>
      <c r="C1495" s="36"/>
      <c r="D1495" s="36"/>
      <c r="E1495" s="36"/>
      <c r="F1495" s="36"/>
      <c r="G1495" s="36"/>
      <c r="H1495" s="36"/>
      <c r="I1495" s="36"/>
      <c r="J1495" s="36"/>
      <c r="K1495" s="36"/>
      <c r="L1495" s="37"/>
      <c r="M1495" s="37"/>
    </row>
    <row r="1496" spans="1:13" x14ac:dyDescent="0.2">
      <c r="A1496" s="36"/>
      <c r="B1496" s="36"/>
      <c r="C1496" s="36"/>
      <c r="D1496" s="36"/>
      <c r="E1496" s="36"/>
      <c r="F1496" s="36"/>
      <c r="G1496" s="36"/>
      <c r="H1496" s="36"/>
      <c r="I1496" s="36"/>
      <c r="J1496" s="36"/>
      <c r="K1496" s="36"/>
      <c r="L1496" s="37"/>
      <c r="M1496" s="37"/>
    </row>
    <row r="1497" spans="1:13" x14ac:dyDescent="0.2">
      <c r="A1497" s="36"/>
      <c r="B1497" s="36"/>
      <c r="C1497" s="36"/>
      <c r="D1497" s="36"/>
      <c r="E1497" s="36"/>
      <c r="F1497" s="36"/>
      <c r="G1497" s="36"/>
      <c r="H1497" s="36"/>
      <c r="I1497" s="36"/>
      <c r="J1497" s="36"/>
      <c r="K1497" s="36"/>
      <c r="L1497" s="37"/>
      <c r="M1497" s="37"/>
    </row>
    <row r="1498" spans="1:13" x14ac:dyDescent="0.2">
      <c r="A1498" s="36"/>
      <c r="B1498" s="36"/>
      <c r="C1498" s="36"/>
      <c r="D1498" s="36"/>
      <c r="E1498" s="36"/>
      <c r="F1498" s="36"/>
      <c r="G1498" s="36"/>
      <c r="H1498" s="36"/>
      <c r="I1498" s="36"/>
      <c r="J1498" s="36"/>
      <c r="K1498" s="36"/>
      <c r="L1498" s="37"/>
      <c r="M1498" s="37"/>
    </row>
    <row r="1499" spans="1:13" x14ac:dyDescent="0.2">
      <c r="A1499" s="36"/>
      <c r="B1499" s="36"/>
      <c r="C1499" s="36"/>
      <c r="D1499" s="36"/>
      <c r="E1499" s="36"/>
      <c r="F1499" s="36"/>
      <c r="G1499" s="36"/>
      <c r="H1499" s="36"/>
      <c r="I1499" s="36"/>
      <c r="J1499" s="36"/>
      <c r="K1499" s="36"/>
      <c r="L1499" s="37"/>
      <c r="M1499" s="37"/>
    </row>
    <row r="1500" spans="1:13" x14ac:dyDescent="0.2">
      <c r="A1500" s="36"/>
      <c r="B1500" s="36"/>
      <c r="C1500" s="36"/>
      <c r="D1500" s="36"/>
      <c r="E1500" s="36"/>
      <c r="F1500" s="36"/>
      <c r="G1500" s="36"/>
      <c r="H1500" s="36"/>
      <c r="I1500" s="36"/>
      <c r="J1500" s="36"/>
      <c r="K1500" s="36"/>
      <c r="L1500" s="37"/>
      <c r="M1500" s="37"/>
    </row>
    <row r="1501" spans="1:13" x14ac:dyDescent="0.2">
      <c r="A1501" s="36"/>
      <c r="B1501" s="36"/>
      <c r="C1501" s="36"/>
      <c r="D1501" s="36"/>
      <c r="E1501" s="36"/>
      <c r="F1501" s="36"/>
      <c r="G1501" s="36"/>
      <c r="H1501" s="36"/>
      <c r="I1501" s="36"/>
      <c r="J1501" s="36"/>
      <c r="K1501" s="36"/>
      <c r="L1501" s="37"/>
      <c r="M1501" s="37"/>
    </row>
    <row r="1502" spans="1:13" x14ac:dyDescent="0.2">
      <c r="A1502" s="36"/>
      <c r="B1502" s="36"/>
      <c r="C1502" s="36"/>
      <c r="D1502" s="36"/>
      <c r="E1502" s="36"/>
      <c r="F1502" s="36"/>
      <c r="G1502" s="36"/>
      <c r="H1502" s="36"/>
      <c r="I1502" s="36"/>
      <c r="J1502" s="36"/>
      <c r="K1502" s="36"/>
      <c r="L1502" s="37"/>
      <c r="M1502" s="37"/>
    </row>
    <row r="1503" spans="1:13" x14ac:dyDescent="0.2">
      <c r="A1503" s="36"/>
      <c r="B1503" s="36"/>
      <c r="C1503" s="36"/>
      <c r="D1503" s="36"/>
      <c r="E1503" s="36"/>
      <c r="F1503" s="36"/>
      <c r="G1503" s="36"/>
      <c r="H1503" s="36"/>
      <c r="I1503" s="36"/>
      <c r="J1503" s="36"/>
      <c r="K1503" s="36"/>
      <c r="L1503" s="37"/>
      <c r="M1503" s="37"/>
    </row>
    <row r="1504" spans="1:13" x14ac:dyDescent="0.2">
      <c r="A1504" s="36"/>
      <c r="B1504" s="36"/>
      <c r="C1504" s="36"/>
      <c r="D1504" s="36"/>
      <c r="E1504" s="36"/>
      <c r="F1504" s="36"/>
      <c r="G1504" s="36"/>
      <c r="H1504" s="36"/>
      <c r="I1504" s="36"/>
      <c r="J1504" s="36"/>
      <c r="K1504" s="36"/>
      <c r="L1504" s="37"/>
      <c r="M1504" s="37"/>
    </row>
    <row r="1505" spans="1:13" x14ac:dyDescent="0.2">
      <c r="A1505" s="36"/>
      <c r="B1505" s="36"/>
      <c r="C1505" s="36"/>
      <c r="D1505" s="36"/>
      <c r="E1505" s="36"/>
      <c r="F1505" s="36"/>
      <c r="G1505" s="36"/>
      <c r="H1505" s="36"/>
      <c r="I1505" s="36"/>
      <c r="J1505" s="36"/>
      <c r="K1505" s="36"/>
      <c r="L1505" s="37"/>
      <c r="M1505" s="37"/>
    </row>
    <row r="1506" spans="1:13" x14ac:dyDescent="0.2">
      <c r="A1506" s="36"/>
      <c r="B1506" s="36"/>
      <c r="C1506" s="36"/>
      <c r="D1506" s="36"/>
      <c r="E1506" s="36"/>
      <c r="F1506" s="36"/>
      <c r="G1506" s="36"/>
      <c r="H1506" s="36"/>
      <c r="I1506" s="36"/>
      <c r="J1506" s="36"/>
      <c r="K1506" s="36"/>
      <c r="L1506" s="37"/>
      <c r="M1506" s="37"/>
    </row>
    <row r="1507" spans="1:13" x14ac:dyDescent="0.2">
      <c r="A1507" s="36"/>
      <c r="B1507" s="36"/>
      <c r="C1507" s="36"/>
      <c r="D1507" s="36"/>
      <c r="E1507" s="36"/>
      <c r="F1507" s="36"/>
      <c r="G1507" s="36"/>
      <c r="H1507" s="36"/>
      <c r="I1507" s="36"/>
      <c r="J1507" s="36"/>
      <c r="K1507" s="36"/>
      <c r="L1507" s="37"/>
      <c r="M1507" s="37"/>
    </row>
    <row r="1508" spans="1:13" x14ac:dyDescent="0.2">
      <c r="A1508" s="36"/>
      <c r="B1508" s="36"/>
      <c r="C1508" s="36"/>
      <c r="D1508" s="36"/>
      <c r="E1508" s="36"/>
      <c r="F1508" s="36"/>
      <c r="G1508" s="36"/>
      <c r="H1508" s="36"/>
      <c r="I1508" s="36"/>
      <c r="J1508" s="36"/>
      <c r="K1508" s="36"/>
      <c r="L1508" s="37"/>
      <c r="M1508" s="37"/>
    </row>
    <row r="1509" spans="1:13" x14ac:dyDescent="0.2">
      <c r="A1509" s="36"/>
      <c r="B1509" s="36"/>
      <c r="C1509" s="36"/>
      <c r="D1509" s="36"/>
      <c r="E1509" s="36"/>
      <c r="F1509" s="36"/>
      <c r="G1509" s="36"/>
      <c r="H1509" s="36"/>
      <c r="I1509" s="36"/>
      <c r="J1509" s="36"/>
      <c r="K1509" s="36"/>
      <c r="L1509" s="37"/>
      <c r="M1509" s="37"/>
    </row>
    <row r="1510" spans="1:13" x14ac:dyDescent="0.2">
      <c r="A1510" s="36"/>
      <c r="B1510" s="36"/>
      <c r="C1510" s="36"/>
      <c r="D1510" s="36"/>
      <c r="E1510" s="36"/>
      <c r="F1510" s="36"/>
      <c r="G1510" s="36"/>
      <c r="H1510" s="36"/>
      <c r="I1510" s="36"/>
      <c r="J1510" s="36"/>
      <c r="K1510" s="36"/>
      <c r="L1510" s="37"/>
      <c r="M1510" s="37"/>
    </row>
    <row r="1511" spans="1:13" x14ac:dyDescent="0.2">
      <c r="A1511" s="36"/>
      <c r="B1511" s="36"/>
      <c r="C1511" s="36"/>
      <c r="D1511" s="36"/>
      <c r="E1511" s="36"/>
      <c r="F1511" s="36"/>
      <c r="G1511" s="36"/>
      <c r="H1511" s="36"/>
      <c r="I1511" s="36"/>
      <c r="J1511" s="36"/>
      <c r="K1511" s="36"/>
      <c r="L1511" s="37"/>
      <c r="M1511" s="37"/>
    </row>
    <row r="1512" spans="1:13" x14ac:dyDescent="0.2">
      <c r="A1512" s="36"/>
      <c r="B1512" s="36"/>
      <c r="C1512" s="36"/>
      <c r="D1512" s="36"/>
      <c r="E1512" s="36"/>
      <c r="F1512" s="36"/>
      <c r="G1512" s="36"/>
      <c r="H1512" s="36"/>
      <c r="I1512" s="36"/>
      <c r="J1512" s="36"/>
      <c r="K1512" s="36"/>
      <c r="L1512" s="37"/>
      <c r="M1512" s="37"/>
    </row>
    <row r="1513" spans="1:13" x14ac:dyDescent="0.2">
      <c r="A1513" s="36"/>
      <c r="B1513" s="36"/>
      <c r="C1513" s="36"/>
      <c r="D1513" s="36"/>
      <c r="E1513" s="36"/>
      <c r="F1513" s="36"/>
      <c r="G1513" s="36"/>
      <c r="H1513" s="36"/>
      <c r="I1513" s="36"/>
      <c r="J1513" s="36"/>
      <c r="K1513" s="36"/>
      <c r="L1513" s="37"/>
      <c r="M1513" s="37"/>
    </row>
    <row r="1514" spans="1:13" x14ac:dyDescent="0.2">
      <c r="A1514" s="36"/>
      <c r="B1514" s="36"/>
      <c r="C1514" s="36"/>
      <c r="D1514" s="36"/>
      <c r="E1514" s="36"/>
      <c r="F1514" s="36"/>
      <c r="G1514" s="36"/>
      <c r="H1514" s="36"/>
      <c r="I1514" s="36"/>
      <c r="J1514" s="36"/>
      <c r="K1514" s="36"/>
      <c r="L1514" s="37"/>
      <c r="M1514" s="37"/>
    </row>
    <row r="1515" spans="1:13" x14ac:dyDescent="0.2">
      <c r="A1515" s="36"/>
      <c r="B1515" s="36"/>
      <c r="C1515" s="36"/>
      <c r="D1515" s="36"/>
      <c r="E1515" s="36"/>
      <c r="F1515" s="36"/>
      <c r="G1515" s="36"/>
      <c r="H1515" s="36"/>
      <c r="I1515" s="36"/>
      <c r="J1515" s="36"/>
      <c r="K1515" s="36"/>
      <c r="L1515" s="37"/>
      <c r="M1515" s="37"/>
    </row>
    <row r="1516" spans="1:13" x14ac:dyDescent="0.2">
      <c r="A1516" s="36"/>
      <c r="B1516" s="36"/>
      <c r="C1516" s="36"/>
      <c r="D1516" s="36"/>
      <c r="E1516" s="36"/>
      <c r="F1516" s="36"/>
      <c r="G1516" s="36"/>
      <c r="H1516" s="36"/>
      <c r="I1516" s="36"/>
      <c r="J1516" s="36"/>
      <c r="K1516" s="36"/>
      <c r="L1516" s="37"/>
      <c r="M1516" s="37"/>
    </row>
    <row r="1517" spans="1:13" x14ac:dyDescent="0.2">
      <c r="A1517" s="36"/>
      <c r="B1517" s="36"/>
      <c r="C1517" s="36"/>
      <c r="D1517" s="36"/>
      <c r="E1517" s="36"/>
      <c r="F1517" s="36"/>
      <c r="G1517" s="36"/>
      <c r="H1517" s="36"/>
      <c r="I1517" s="36"/>
      <c r="J1517" s="36"/>
      <c r="K1517" s="36"/>
      <c r="L1517" s="37"/>
      <c r="M1517" s="37"/>
    </row>
    <row r="1518" spans="1:13" x14ac:dyDescent="0.2">
      <c r="A1518" s="36"/>
      <c r="B1518" s="36"/>
      <c r="C1518" s="36"/>
      <c r="D1518" s="36"/>
      <c r="E1518" s="36"/>
      <c r="F1518" s="36"/>
      <c r="G1518" s="36"/>
      <c r="H1518" s="36"/>
      <c r="I1518" s="36"/>
      <c r="J1518" s="36"/>
      <c r="K1518" s="36"/>
      <c r="L1518" s="37"/>
      <c r="M1518" s="37"/>
    </row>
    <row r="1519" spans="1:13" x14ac:dyDescent="0.2">
      <c r="A1519" s="36"/>
      <c r="B1519" s="36"/>
      <c r="C1519" s="36"/>
      <c r="D1519" s="36"/>
      <c r="E1519" s="36"/>
      <c r="F1519" s="36"/>
      <c r="G1519" s="36"/>
      <c r="H1519" s="36"/>
      <c r="I1519" s="36"/>
      <c r="J1519" s="36"/>
      <c r="K1519" s="36"/>
      <c r="L1519" s="37"/>
      <c r="M1519" s="37"/>
    </row>
    <row r="1520" spans="1:13" x14ac:dyDescent="0.2">
      <c r="A1520" s="36"/>
      <c r="B1520" s="36"/>
      <c r="C1520" s="36"/>
      <c r="D1520" s="36"/>
      <c r="E1520" s="36"/>
      <c r="F1520" s="36"/>
      <c r="G1520" s="36"/>
      <c r="H1520" s="36"/>
      <c r="I1520" s="36"/>
      <c r="J1520" s="36"/>
      <c r="K1520" s="36"/>
      <c r="L1520" s="37"/>
      <c r="M1520" s="37"/>
    </row>
    <row r="1521" spans="1:13" x14ac:dyDescent="0.2">
      <c r="A1521" s="36"/>
      <c r="B1521" s="36"/>
      <c r="C1521" s="36"/>
      <c r="D1521" s="36"/>
      <c r="E1521" s="36"/>
      <c r="F1521" s="36"/>
      <c r="G1521" s="36"/>
      <c r="H1521" s="36"/>
      <c r="I1521" s="36"/>
      <c r="J1521" s="36"/>
      <c r="K1521" s="36"/>
      <c r="L1521" s="37"/>
      <c r="M1521" s="37"/>
    </row>
    <row r="1522" spans="1:13" x14ac:dyDescent="0.2">
      <c r="A1522" s="36"/>
      <c r="B1522" s="36"/>
      <c r="C1522" s="36"/>
      <c r="D1522" s="36"/>
      <c r="E1522" s="36"/>
      <c r="F1522" s="36"/>
      <c r="G1522" s="36"/>
      <c r="H1522" s="36"/>
      <c r="I1522" s="36"/>
      <c r="J1522" s="36"/>
      <c r="K1522" s="36"/>
      <c r="L1522" s="37"/>
      <c r="M1522" s="37"/>
    </row>
    <row r="1523" spans="1:13" x14ac:dyDescent="0.2">
      <c r="A1523" s="36"/>
      <c r="B1523" s="36"/>
      <c r="C1523" s="36"/>
      <c r="D1523" s="36"/>
      <c r="E1523" s="36"/>
      <c r="F1523" s="36"/>
      <c r="G1523" s="36"/>
      <c r="H1523" s="36"/>
      <c r="I1523" s="36"/>
      <c r="J1523" s="36"/>
      <c r="K1523" s="36"/>
      <c r="L1523" s="37"/>
      <c r="M1523" s="37"/>
    </row>
    <row r="1524" spans="1:13" x14ac:dyDescent="0.2">
      <c r="A1524" s="36"/>
      <c r="B1524" s="36"/>
      <c r="C1524" s="36"/>
      <c r="D1524" s="36"/>
      <c r="E1524" s="36"/>
      <c r="F1524" s="36"/>
      <c r="G1524" s="36"/>
      <c r="H1524" s="36"/>
      <c r="I1524" s="36"/>
      <c r="J1524" s="36"/>
      <c r="K1524" s="36"/>
      <c r="L1524" s="37"/>
      <c r="M1524" s="37"/>
    </row>
    <row r="1525" spans="1:13" x14ac:dyDescent="0.2">
      <c r="A1525" s="36"/>
      <c r="B1525" s="36"/>
      <c r="C1525" s="36"/>
      <c r="D1525" s="36"/>
      <c r="E1525" s="36"/>
      <c r="F1525" s="36"/>
      <c r="G1525" s="36"/>
      <c r="H1525" s="36"/>
      <c r="I1525" s="36"/>
      <c r="J1525" s="36"/>
      <c r="K1525" s="36"/>
      <c r="L1525" s="37"/>
      <c r="M1525" s="37"/>
    </row>
    <row r="1526" spans="1:13" x14ac:dyDescent="0.2">
      <c r="A1526" s="36"/>
      <c r="B1526" s="36"/>
      <c r="C1526" s="36"/>
      <c r="D1526" s="36"/>
      <c r="E1526" s="36"/>
      <c r="F1526" s="36"/>
      <c r="G1526" s="36"/>
      <c r="H1526" s="36"/>
      <c r="I1526" s="36"/>
      <c r="J1526" s="36"/>
      <c r="K1526" s="36"/>
      <c r="L1526" s="37"/>
      <c r="M1526" s="37"/>
    </row>
    <row r="1527" spans="1:13" x14ac:dyDescent="0.2">
      <c r="A1527" s="36"/>
      <c r="B1527" s="36"/>
      <c r="C1527" s="36"/>
      <c r="D1527" s="36"/>
      <c r="E1527" s="36"/>
      <c r="F1527" s="36"/>
      <c r="G1527" s="36"/>
      <c r="H1527" s="36"/>
      <c r="I1527" s="36"/>
      <c r="J1527" s="36"/>
      <c r="K1527" s="36"/>
      <c r="L1527" s="37"/>
      <c r="M1527" s="37"/>
    </row>
    <row r="1528" spans="1:13" x14ac:dyDescent="0.2">
      <c r="A1528" s="36"/>
      <c r="B1528" s="36"/>
      <c r="C1528" s="36"/>
      <c r="D1528" s="36"/>
      <c r="E1528" s="36"/>
      <c r="F1528" s="36"/>
      <c r="G1528" s="36"/>
      <c r="H1528" s="36"/>
      <c r="I1528" s="36"/>
      <c r="J1528" s="36"/>
      <c r="K1528" s="36"/>
      <c r="L1528" s="37"/>
      <c r="M1528" s="37"/>
    </row>
    <row r="1529" spans="1:13" x14ac:dyDescent="0.2">
      <c r="A1529" s="36"/>
      <c r="B1529" s="36"/>
      <c r="C1529" s="36"/>
      <c r="D1529" s="36"/>
      <c r="E1529" s="36"/>
      <c r="F1529" s="36"/>
      <c r="G1529" s="36"/>
      <c r="H1529" s="36"/>
      <c r="I1529" s="36"/>
      <c r="J1529" s="36"/>
      <c r="K1529" s="36"/>
      <c r="L1529" s="37"/>
      <c r="M1529" s="37"/>
    </row>
    <row r="1530" spans="1:13" x14ac:dyDescent="0.2">
      <c r="A1530" s="36"/>
      <c r="B1530" s="36"/>
      <c r="C1530" s="36"/>
      <c r="D1530" s="36"/>
      <c r="E1530" s="36"/>
      <c r="F1530" s="36"/>
      <c r="G1530" s="36"/>
      <c r="H1530" s="36"/>
      <c r="I1530" s="36"/>
      <c r="J1530" s="36"/>
      <c r="K1530" s="36"/>
      <c r="L1530" s="37"/>
      <c r="M1530" s="37"/>
    </row>
    <row r="1531" spans="1:13" x14ac:dyDescent="0.2">
      <c r="A1531" s="36"/>
      <c r="B1531" s="36"/>
      <c r="C1531" s="36"/>
      <c r="D1531" s="36"/>
      <c r="E1531" s="36"/>
      <c r="F1531" s="36"/>
      <c r="G1531" s="36"/>
      <c r="H1531" s="36"/>
      <c r="I1531" s="36"/>
      <c r="J1531" s="36"/>
      <c r="K1531" s="36"/>
      <c r="L1531" s="37"/>
      <c r="M1531" s="37"/>
    </row>
    <row r="1532" spans="1:13" x14ac:dyDescent="0.2">
      <c r="A1532" s="36"/>
      <c r="B1532" s="36"/>
      <c r="C1532" s="36"/>
      <c r="D1532" s="36"/>
      <c r="E1532" s="36"/>
      <c r="F1532" s="36"/>
      <c r="G1532" s="36"/>
      <c r="H1532" s="36"/>
      <c r="I1532" s="36"/>
      <c r="J1532" s="36"/>
      <c r="K1532" s="36"/>
      <c r="L1532" s="37"/>
      <c r="M1532" s="37"/>
    </row>
    <row r="1533" spans="1:13" x14ac:dyDescent="0.2">
      <c r="A1533" s="36"/>
      <c r="B1533" s="36"/>
      <c r="C1533" s="36"/>
      <c r="D1533" s="36"/>
      <c r="E1533" s="36"/>
      <c r="F1533" s="36"/>
      <c r="G1533" s="36"/>
      <c r="H1533" s="36"/>
      <c r="I1533" s="36"/>
      <c r="J1533" s="36"/>
      <c r="K1533" s="36"/>
      <c r="L1533" s="37"/>
      <c r="M1533" s="37"/>
    </row>
    <row r="1534" spans="1:13" x14ac:dyDescent="0.2">
      <c r="A1534" s="36"/>
      <c r="B1534" s="36"/>
      <c r="C1534" s="36"/>
      <c r="D1534" s="36"/>
      <c r="E1534" s="36"/>
      <c r="F1534" s="36"/>
      <c r="G1534" s="36"/>
      <c r="H1534" s="36"/>
      <c r="I1534" s="36"/>
      <c r="J1534" s="36"/>
      <c r="K1534" s="36"/>
      <c r="L1534" s="37"/>
      <c r="M1534" s="37"/>
    </row>
    <row r="1535" spans="1:13" x14ac:dyDescent="0.2">
      <c r="A1535" s="36"/>
      <c r="B1535" s="36"/>
      <c r="C1535" s="36"/>
      <c r="D1535" s="36"/>
      <c r="E1535" s="36"/>
      <c r="F1535" s="36"/>
      <c r="G1535" s="36"/>
      <c r="H1535" s="36"/>
      <c r="I1535" s="36"/>
      <c r="J1535" s="36"/>
      <c r="K1535" s="36"/>
      <c r="L1535" s="37"/>
      <c r="M1535" s="37"/>
    </row>
    <row r="1536" spans="1:13" x14ac:dyDescent="0.2">
      <c r="A1536" s="36"/>
      <c r="B1536" s="36"/>
      <c r="C1536" s="36"/>
      <c r="D1536" s="36"/>
      <c r="E1536" s="36"/>
      <c r="F1536" s="36"/>
      <c r="G1536" s="36"/>
      <c r="H1536" s="36"/>
      <c r="I1536" s="36"/>
      <c r="J1536" s="36"/>
      <c r="K1536" s="36"/>
      <c r="L1536" s="37"/>
      <c r="M1536" s="37"/>
    </row>
    <row r="1537" spans="1:13" x14ac:dyDescent="0.2">
      <c r="A1537" s="36"/>
      <c r="B1537" s="36"/>
      <c r="C1537" s="36"/>
      <c r="D1537" s="36"/>
      <c r="E1537" s="36"/>
      <c r="F1537" s="36"/>
      <c r="G1537" s="36"/>
      <c r="H1537" s="36"/>
      <c r="I1537" s="36"/>
      <c r="J1537" s="36"/>
      <c r="K1537" s="36"/>
      <c r="L1537" s="37"/>
      <c r="M1537" s="37"/>
    </row>
    <row r="1538" spans="1:13" x14ac:dyDescent="0.2">
      <c r="A1538" s="36"/>
      <c r="B1538" s="36"/>
      <c r="C1538" s="36"/>
      <c r="D1538" s="36"/>
      <c r="E1538" s="36"/>
      <c r="F1538" s="36"/>
      <c r="G1538" s="36"/>
      <c r="H1538" s="36"/>
      <c r="I1538" s="36"/>
      <c r="J1538" s="36"/>
      <c r="K1538" s="36"/>
      <c r="L1538" s="37"/>
      <c r="M1538" s="37"/>
    </row>
    <row r="1539" spans="1:13" x14ac:dyDescent="0.2">
      <c r="A1539" s="36"/>
      <c r="B1539" s="36"/>
      <c r="C1539" s="36"/>
      <c r="D1539" s="36"/>
      <c r="E1539" s="36"/>
      <c r="F1539" s="36"/>
      <c r="G1539" s="36"/>
      <c r="H1539" s="36"/>
      <c r="I1539" s="36"/>
      <c r="J1539" s="36"/>
      <c r="K1539" s="36"/>
      <c r="L1539" s="37"/>
      <c r="M1539" s="37"/>
    </row>
    <row r="1540" spans="1:13" x14ac:dyDescent="0.2">
      <c r="A1540" s="36"/>
      <c r="B1540" s="36"/>
      <c r="C1540" s="36"/>
      <c r="D1540" s="36"/>
      <c r="E1540" s="36"/>
      <c r="F1540" s="36"/>
      <c r="G1540" s="36"/>
      <c r="H1540" s="36"/>
      <c r="I1540" s="36"/>
      <c r="J1540" s="36"/>
      <c r="K1540" s="36"/>
      <c r="L1540" s="37"/>
      <c r="M1540" s="37"/>
    </row>
    <row r="1541" spans="1:13" x14ac:dyDescent="0.2">
      <c r="A1541" s="36"/>
      <c r="B1541" s="36"/>
      <c r="C1541" s="36"/>
      <c r="D1541" s="36"/>
      <c r="E1541" s="36"/>
      <c r="F1541" s="36"/>
      <c r="G1541" s="36"/>
      <c r="H1541" s="36"/>
      <c r="I1541" s="36"/>
      <c r="J1541" s="36"/>
      <c r="K1541" s="36"/>
      <c r="L1541" s="37"/>
      <c r="M1541" s="37"/>
    </row>
    <row r="1542" spans="1:13" x14ac:dyDescent="0.2">
      <c r="A1542" s="36"/>
      <c r="B1542" s="36"/>
      <c r="C1542" s="36"/>
      <c r="D1542" s="36"/>
      <c r="E1542" s="36"/>
      <c r="F1542" s="36"/>
      <c r="G1542" s="36"/>
      <c r="H1542" s="36"/>
      <c r="I1542" s="36"/>
      <c r="J1542" s="36"/>
      <c r="K1542" s="36"/>
      <c r="L1542" s="37"/>
      <c r="M1542" s="37"/>
    </row>
    <row r="1543" spans="1:13" x14ac:dyDescent="0.2">
      <c r="A1543" s="36"/>
      <c r="B1543" s="36"/>
      <c r="C1543" s="36"/>
      <c r="D1543" s="36"/>
      <c r="E1543" s="36"/>
      <c r="F1543" s="36"/>
      <c r="G1543" s="36"/>
      <c r="H1543" s="36"/>
      <c r="I1543" s="36"/>
      <c r="J1543" s="36"/>
      <c r="K1543" s="36"/>
      <c r="L1543" s="37"/>
      <c r="M1543" s="37"/>
    </row>
    <row r="1544" spans="1:13" x14ac:dyDescent="0.2">
      <c r="A1544" s="36"/>
      <c r="B1544" s="36"/>
      <c r="C1544" s="36"/>
      <c r="D1544" s="36"/>
      <c r="E1544" s="36"/>
      <c r="F1544" s="36"/>
      <c r="G1544" s="36"/>
      <c r="H1544" s="36"/>
      <c r="I1544" s="36"/>
      <c r="J1544" s="36"/>
      <c r="K1544" s="36"/>
      <c r="L1544" s="37"/>
      <c r="M1544" s="37"/>
    </row>
    <row r="1545" spans="1:13" x14ac:dyDescent="0.2">
      <c r="A1545" s="36"/>
      <c r="B1545" s="36"/>
      <c r="C1545" s="36"/>
      <c r="D1545" s="36"/>
      <c r="E1545" s="36"/>
      <c r="F1545" s="36"/>
      <c r="G1545" s="36"/>
      <c r="H1545" s="36"/>
      <c r="I1545" s="36"/>
      <c r="J1545" s="36"/>
      <c r="K1545" s="36"/>
      <c r="L1545" s="37"/>
      <c r="M1545" s="37"/>
    </row>
    <row r="1546" spans="1:13" x14ac:dyDescent="0.2">
      <c r="A1546" s="36"/>
      <c r="B1546" s="36"/>
      <c r="C1546" s="36"/>
      <c r="D1546" s="36"/>
      <c r="E1546" s="36"/>
      <c r="F1546" s="36"/>
      <c r="G1546" s="36"/>
      <c r="H1546" s="36"/>
      <c r="I1546" s="36"/>
      <c r="J1546" s="36"/>
      <c r="K1546" s="36"/>
      <c r="L1546" s="37"/>
      <c r="M1546" s="37"/>
    </row>
    <row r="1547" spans="1:13" x14ac:dyDescent="0.2">
      <c r="A1547" s="36"/>
      <c r="B1547" s="36"/>
      <c r="C1547" s="36"/>
      <c r="D1547" s="36"/>
      <c r="E1547" s="36"/>
      <c r="F1547" s="36"/>
      <c r="G1547" s="36"/>
      <c r="H1547" s="36"/>
      <c r="I1547" s="36"/>
      <c r="J1547" s="36"/>
      <c r="K1547" s="36"/>
      <c r="L1547" s="37"/>
      <c r="M1547" s="37"/>
    </row>
    <row r="1548" spans="1:13" x14ac:dyDescent="0.2">
      <c r="A1548" s="36"/>
      <c r="B1548" s="36"/>
      <c r="C1548" s="36"/>
      <c r="D1548" s="36"/>
      <c r="E1548" s="36"/>
      <c r="F1548" s="36"/>
      <c r="G1548" s="36"/>
      <c r="H1548" s="36"/>
      <c r="I1548" s="36"/>
      <c r="J1548" s="36"/>
      <c r="K1548" s="36"/>
      <c r="L1548" s="37"/>
      <c r="M1548" s="37"/>
    </row>
    <row r="1549" spans="1:13" x14ac:dyDescent="0.2">
      <c r="A1549" s="36"/>
      <c r="B1549" s="36"/>
      <c r="C1549" s="36"/>
      <c r="D1549" s="36"/>
      <c r="E1549" s="36"/>
      <c r="F1549" s="36"/>
      <c r="G1549" s="36"/>
      <c r="H1549" s="36"/>
      <c r="I1549" s="36"/>
      <c r="J1549" s="36"/>
      <c r="K1549" s="36"/>
      <c r="L1549" s="37"/>
      <c r="M1549" s="37"/>
    </row>
    <row r="1550" spans="1:13" x14ac:dyDescent="0.2">
      <c r="A1550" s="36"/>
      <c r="B1550" s="36"/>
      <c r="C1550" s="36"/>
      <c r="D1550" s="36"/>
      <c r="E1550" s="36"/>
      <c r="F1550" s="36"/>
      <c r="G1550" s="36"/>
      <c r="H1550" s="36"/>
      <c r="I1550" s="36"/>
      <c r="J1550" s="36"/>
      <c r="K1550" s="36"/>
      <c r="L1550" s="37"/>
      <c r="M1550" s="37"/>
    </row>
    <row r="1551" spans="1:13" x14ac:dyDescent="0.2">
      <c r="A1551" s="36"/>
      <c r="B1551" s="36"/>
      <c r="C1551" s="36"/>
      <c r="D1551" s="36"/>
      <c r="E1551" s="36"/>
      <c r="F1551" s="36"/>
      <c r="G1551" s="36"/>
      <c r="H1551" s="36"/>
      <c r="I1551" s="36"/>
      <c r="J1551" s="36"/>
      <c r="K1551" s="36"/>
      <c r="L1551" s="37"/>
      <c r="M1551" s="37"/>
    </row>
    <row r="1552" spans="1:13" x14ac:dyDescent="0.2">
      <c r="A1552" s="36"/>
      <c r="B1552" s="36"/>
      <c r="C1552" s="36"/>
      <c r="D1552" s="36"/>
      <c r="E1552" s="36"/>
      <c r="F1552" s="36"/>
      <c r="G1552" s="36"/>
      <c r="H1552" s="36"/>
      <c r="I1552" s="36"/>
      <c r="J1552" s="36"/>
      <c r="K1552" s="36"/>
      <c r="L1552" s="37"/>
      <c r="M1552" s="37"/>
    </row>
    <row r="1553" spans="1:13" x14ac:dyDescent="0.2">
      <c r="A1553" s="36"/>
      <c r="B1553" s="36"/>
      <c r="C1553" s="36"/>
      <c r="D1553" s="36"/>
      <c r="E1553" s="36"/>
      <c r="F1553" s="36"/>
      <c r="G1553" s="36"/>
      <c r="H1553" s="36"/>
      <c r="I1553" s="36"/>
      <c r="J1553" s="36"/>
      <c r="K1553" s="36"/>
      <c r="L1553" s="37"/>
      <c r="M1553" s="37"/>
    </row>
    <row r="1554" spans="1:13" x14ac:dyDescent="0.2">
      <c r="A1554" s="36"/>
      <c r="B1554" s="36"/>
      <c r="C1554" s="36"/>
      <c r="D1554" s="36"/>
      <c r="E1554" s="36"/>
      <c r="F1554" s="36"/>
      <c r="G1554" s="36"/>
      <c r="H1554" s="36"/>
      <c r="I1554" s="36"/>
      <c r="J1554" s="36"/>
      <c r="K1554" s="36"/>
      <c r="L1554" s="37"/>
      <c r="M1554" s="37"/>
    </row>
    <row r="1555" spans="1:13" x14ac:dyDescent="0.2">
      <c r="A1555" s="36"/>
      <c r="B1555" s="36"/>
      <c r="C1555" s="36"/>
      <c r="D1555" s="36"/>
      <c r="E1555" s="36"/>
      <c r="F1555" s="36"/>
      <c r="G1555" s="36"/>
      <c r="H1555" s="36"/>
      <c r="I1555" s="36"/>
      <c r="J1555" s="36"/>
      <c r="K1555" s="36"/>
      <c r="L1555" s="37"/>
      <c r="M1555" s="37"/>
    </row>
    <row r="1556" spans="1:13" x14ac:dyDescent="0.2">
      <c r="A1556" s="36"/>
      <c r="B1556" s="36"/>
      <c r="C1556" s="36"/>
      <c r="D1556" s="36"/>
      <c r="E1556" s="36"/>
      <c r="F1556" s="36"/>
      <c r="G1556" s="36"/>
      <c r="H1556" s="36"/>
      <c r="I1556" s="36"/>
      <c r="J1556" s="36"/>
      <c r="K1556" s="36"/>
      <c r="L1556" s="37"/>
      <c r="M1556" s="37"/>
    </row>
    <row r="1557" spans="1:13" x14ac:dyDescent="0.2">
      <c r="A1557" s="32"/>
      <c r="B1557" s="32"/>
      <c r="E1557" s="33"/>
      <c r="F1557" s="33"/>
      <c r="G1557" s="33"/>
      <c r="H1557" s="33"/>
      <c r="I1557" s="34"/>
      <c r="J1557" s="34"/>
      <c r="K1557" s="34"/>
      <c r="L1557" s="34"/>
      <c r="M1557" s="34"/>
    </row>
    <row r="1558" spans="1:13" x14ac:dyDescent="0.2">
      <c r="A1558" s="32"/>
      <c r="B1558" s="32"/>
      <c r="E1558" s="33"/>
      <c r="F1558" s="33"/>
      <c r="G1558" s="33"/>
      <c r="H1558" s="33"/>
      <c r="I1558" s="34"/>
      <c r="J1558" s="34"/>
      <c r="K1558" s="34"/>
      <c r="L1558" s="34"/>
      <c r="M1558" s="34"/>
    </row>
    <row r="1559" spans="1:13" x14ac:dyDescent="0.2">
      <c r="A1559" s="32"/>
      <c r="B1559" s="32"/>
      <c r="E1559" s="33"/>
      <c r="F1559" s="33"/>
      <c r="G1559" s="33"/>
      <c r="H1559" s="33"/>
      <c r="I1559" s="34"/>
      <c r="J1559" s="34"/>
      <c r="K1559" s="34"/>
      <c r="L1559" s="34"/>
      <c r="M1559" s="34"/>
    </row>
    <row r="1560" spans="1:13" x14ac:dyDescent="0.2">
      <c r="A1560" s="32"/>
      <c r="B1560" s="32"/>
      <c r="E1560" s="33"/>
      <c r="F1560" s="33"/>
      <c r="G1560" s="33"/>
      <c r="H1560" s="33"/>
      <c r="I1560" s="34"/>
      <c r="J1560" s="34"/>
      <c r="K1560" s="34"/>
      <c r="L1560" s="34"/>
      <c r="M1560" s="34"/>
    </row>
    <row r="1561" spans="1:13" x14ac:dyDescent="0.2">
      <c r="A1561" s="32"/>
      <c r="B1561" s="32"/>
      <c r="E1561" s="33"/>
      <c r="F1561" s="33"/>
      <c r="G1561" s="33"/>
      <c r="H1561" s="33"/>
      <c r="I1561" s="34"/>
      <c r="J1561" s="34"/>
      <c r="K1561" s="34"/>
      <c r="L1561" s="34"/>
      <c r="M1561" s="34"/>
    </row>
    <row r="1562" spans="1:13" x14ac:dyDescent="0.2">
      <c r="A1562" s="32"/>
      <c r="B1562" s="32"/>
      <c r="E1562" s="33"/>
      <c r="F1562" s="33"/>
      <c r="G1562" s="33"/>
      <c r="H1562" s="33"/>
      <c r="I1562" s="34"/>
      <c r="J1562" s="34"/>
      <c r="K1562" s="34"/>
      <c r="L1562" s="34"/>
      <c r="M1562" s="34"/>
    </row>
    <row r="1563" spans="1:13" x14ac:dyDescent="0.2">
      <c r="A1563" s="32"/>
      <c r="B1563" s="32"/>
      <c r="E1563" s="33"/>
      <c r="F1563" s="33"/>
      <c r="G1563" s="33"/>
      <c r="H1563" s="33"/>
      <c r="I1563" s="34"/>
      <c r="J1563" s="34"/>
      <c r="K1563" s="34"/>
      <c r="L1563" s="34"/>
      <c r="M1563" s="34"/>
    </row>
    <row r="1564" spans="1:13" x14ac:dyDescent="0.2">
      <c r="A1564" s="32"/>
      <c r="B1564" s="32"/>
      <c r="E1564" s="33"/>
      <c r="F1564" s="33"/>
      <c r="G1564" s="33"/>
      <c r="H1564" s="33"/>
      <c r="I1564" s="34"/>
      <c r="J1564" s="34"/>
      <c r="K1564" s="34"/>
      <c r="L1564" s="34"/>
      <c r="M1564" s="34"/>
    </row>
    <row r="1565" spans="1:13" x14ac:dyDescent="0.2">
      <c r="A1565" s="32"/>
      <c r="B1565" s="32"/>
      <c r="E1565" s="33"/>
      <c r="F1565" s="33"/>
      <c r="G1565" s="33"/>
      <c r="H1565" s="33"/>
      <c r="I1565" s="34"/>
      <c r="J1565" s="34"/>
      <c r="K1565" s="34"/>
      <c r="L1565" s="34"/>
      <c r="M1565" s="34"/>
    </row>
    <row r="1566" spans="1:13" x14ac:dyDescent="0.2">
      <c r="A1566" s="32"/>
      <c r="B1566" s="32"/>
      <c r="E1566" s="33"/>
      <c r="F1566" s="33"/>
      <c r="G1566" s="33"/>
      <c r="H1566" s="33"/>
      <c r="I1566" s="34"/>
      <c r="J1566" s="34"/>
      <c r="K1566" s="34"/>
      <c r="L1566" s="34"/>
      <c r="M1566" s="34"/>
    </row>
    <row r="1567" spans="1:13" x14ac:dyDescent="0.2">
      <c r="A1567" s="32"/>
      <c r="B1567" s="32"/>
      <c r="E1567" s="33"/>
      <c r="F1567" s="33"/>
      <c r="G1567" s="33"/>
      <c r="H1567" s="33"/>
      <c r="I1567" s="34"/>
      <c r="J1567" s="34"/>
      <c r="K1567" s="34"/>
      <c r="L1567" s="34"/>
      <c r="M1567" s="34"/>
    </row>
    <row r="1568" spans="1:13" x14ac:dyDescent="0.2">
      <c r="A1568" s="32"/>
      <c r="B1568" s="32"/>
      <c r="E1568" s="33"/>
      <c r="F1568" s="33"/>
      <c r="G1568" s="33"/>
      <c r="H1568" s="33"/>
      <c r="I1568" s="34"/>
      <c r="J1568" s="34"/>
      <c r="K1568" s="34"/>
      <c r="L1568" s="34"/>
      <c r="M1568" s="34"/>
    </row>
    <row r="1569" spans="1:13" x14ac:dyDescent="0.2">
      <c r="A1569" s="32"/>
      <c r="B1569" s="32"/>
      <c r="E1569" s="33"/>
      <c r="F1569" s="33"/>
      <c r="G1569" s="33"/>
      <c r="H1569" s="33"/>
      <c r="I1569" s="34"/>
      <c r="J1569" s="34"/>
      <c r="K1569" s="34"/>
      <c r="L1569" s="34"/>
      <c r="M1569" s="34"/>
    </row>
    <row r="1570" spans="1:13" x14ac:dyDescent="0.2">
      <c r="A1570" s="32"/>
      <c r="B1570" s="32"/>
      <c r="E1570" s="33"/>
      <c r="F1570" s="33"/>
      <c r="G1570" s="33"/>
      <c r="H1570" s="33"/>
      <c r="I1570" s="34"/>
      <c r="J1570" s="34"/>
      <c r="K1570" s="34"/>
      <c r="L1570" s="34"/>
      <c r="M1570" s="34"/>
    </row>
    <row r="1571" spans="1:13" x14ac:dyDescent="0.2">
      <c r="A1571" s="32"/>
      <c r="B1571" s="32"/>
      <c r="E1571" s="33"/>
      <c r="F1571" s="33"/>
      <c r="G1571" s="33"/>
      <c r="H1571" s="33"/>
      <c r="I1571" s="34"/>
      <c r="J1571" s="34"/>
      <c r="K1571" s="34"/>
      <c r="L1571" s="34"/>
      <c r="M1571" s="34"/>
    </row>
    <row r="1572" spans="1:13" x14ac:dyDescent="0.2">
      <c r="A1572" s="32"/>
      <c r="B1572" s="32"/>
      <c r="E1572" s="33"/>
      <c r="F1572" s="33"/>
      <c r="G1572" s="33"/>
      <c r="H1572" s="33"/>
      <c r="I1572" s="34"/>
      <c r="J1572" s="34"/>
      <c r="K1572" s="34"/>
      <c r="L1572" s="34"/>
      <c r="M1572" s="34"/>
    </row>
    <row r="1573" spans="1:13" x14ac:dyDescent="0.2">
      <c r="A1573" s="32"/>
      <c r="B1573" s="32"/>
      <c r="E1573" s="33"/>
      <c r="F1573" s="33"/>
      <c r="G1573" s="33"/>
      <c r="H1573" s="33"/>
      <c r="I1573" s="34"/>
      <c r="J1573" s="34"/>
      <c r="K1573" s="34"/>
      <c r="L1573" s="34"/>
      <c r="M1573" s="34"/>
    </row>
    <row r="1574" spans="1:13" x14ac:dyDescent="0.2">
      <c r="A1574" s="32"/>
      <c r="B1574" s="32"/>
      <c r="E1574" s="33"/>
      <c r="F1574" s="33"/>
      <c r="G1574" s="33"/>
      <c r="H1574" s="33"/>
      <c r="I1574" s="34"/>
      <c r="J1574" s="34"/>
      <c r="K1574" s="34"/>
      <c r="L1574" s="34"/>
      <c r="M1574" s="34"/>
    </row>
    <row r="1575" spans="1:13" x14ac:dyDescent="0.2">
      <c r="A1575" s="32"/>
      <c r="B1575" s="32"/>
      <c r="E1575" s="33"/>
      <c r="F1575" s="33"/>
      <c r="G1575" s="33"/>
      <c r="H1575" s="33"/>
      <c r="I1575" s="34"/>
      <c r="J1575" s="34"/>
      <c r="K1575" s="34"/>
      <c r="L1575" s="34"/>
      <c r="M1575" s="34"/>
    </row>
    <row r="1576" spans="1:13" x14ac:dyDescent="0.2">
      <c r="A1576" s="32"/>
      <c r="B1576" s="32"/>
      <c r="E1576" s="33"/>
      <c r="F1576" s="33"/>
      <c r="G1576" s="33"/>
      <c r="H1576" s="33"/>
      <c r="I1576" s="34"/>
      <c r="J1576" s="34"/>
      <c r="K1576" s="34"/>
      <c r="L1576" s="34"/>
      <c r="M1576" s="34"/>
    </row>
    <row r="1577" spans="1:13" x14ac:dyDescent="0.2">
      <c r="A1577" s="32"/>
      <c r="B1577" s="32"/>
      <c r="E1577" s="33"/>
      <c r="F1577" s="33"/>
      <c r="G1577" s="33"/>
      <c r="H1577" s="33"/>
      <c r="I1577" s="34"/>
      <c r="J1577" s="34"/>
      <c r="K1577" s="34"/>
      <c r="L1577" s="34"/>
      <c r="M1577" s="34"/>
    </row>
    <row r="1578" spans="1:13" x14ac:dyDescent="0.2">
      <c r="A1578" s="32"/>
      <c r="B1578" s="32"/>
      <c r="E1578" s="33"/>
      <c r="F1578" s="33"/>
      <c r="G1578" s="33"/>
      <c r="H1578" s="33"/>
      <c r="I1578" s="34"/>
      <c r="J1578" s="34"/>
      <c r="K1578" s="34"/>
      <c r="L1578" s="34"/>
      <c r="M1578" s="34"/>
    </row>
    <row r="1579" spans="1:13" x14ac:dyDescent="0.2">
      <c r="A1579" s="32"/>
      <c r="B1579" s="32"/>
      <c r="E1579" s="33"/>
      <c r="F1579" s="33"/>
      <c r="G1579" s="33"/>
      <c r="H1579" s="33"/>
      <c r="I1579" s="34"/>
      <c r="J1579" s="34"/>
      <c r="K1579" s="34"/>
      <c r="L1579" s="34"/>
      <c r="M1579" s="34"/>
    </row>
    <row r="1580" spans="1:13" x14ac:dyDescent="0.2">
      <c r="A1580" s="32"/>
      <c r="B1580" s="32"/>
      <c r="E1580" s="33"/>
      <c r="F1580" s="33"/>
      <c r="G1580" s="33"/>
      <c r="H1580" s="33"/>
      <c r="I1580" s="34"/>
      <c r="J1580" s="34"/>
      <c r="K1580" s="34"/>
      <c r="L1580" s="34"/>
      <c r="M1580" s="34"/>
    </row>
    <row r="1581" spans="1:13" x14ac:dyDescent="0.2">
      <c r="A1581" s="32"/>
      <c r="B1581" s="32"/>
      <c r="E1581" s="33"/>
      <c r="F1581" s="33"/>
      <c r="G1581" s="33"/>
      <c r="H1581" s="33"/>
      <c r="I1581" s="34"/>
      <c r="J1581" s="34"/>
      <c r="K1581" s="34"/>
      <c r="L1581" s="34"/>
      <c r="M1581" s="34"/>
    </row>
    <row r="1582" spans="1:13" x14ac:dyDescent="0.2">
      <c r="A1582" s="32"/>
      <c r="B1582" s="32"/>
      <c r="E1582" s="33"/>
      <c r="F1582" s="33"/>
      <c r="G1582" s="33"/>
      <c r="H1582" s="33"/>
      <c r="I1582" s="34"/>
      <c r="J1582" s="34"/>
      <c r="K1582" s="34"/>
      <c r="L1582" s="34"/>
      <c r="M1582" s="34"/>
    </row>
    <row r="1583" spans="1:13" x14ac:dyDescent="0.2">
      <c r="A1583" s="32"/>
      <c r="B1583" s="32"/>
      <c r="E1583" s="33"/>
      <c r="F1583" s="33"/>
      <c r="G1583" s="33"/>
      <c r="H1583" s="33"/>
      <c r="I1583" s="34"/>
      <c r="J1583" s="34"/>
      <c r="K1583" s="34"/>
      <c r="L1583" s="34"/>
      <c r="M1583" s="34"/>
    </row>
    <row r="1584" spans="1:13" x14ac:dyDescent="0.2">
      <c r="A1584" s="32"/>
      <c r="B1584" s="32"/>
      <c r="E1584" s="33"/>
      <c r="F1584" s="33"/>
      <c r="G1584" s="33"/>
      <c r="H1584" s="33"/>
      <c r="I1584" s="34"/>
      <c r="J1584" s="34"/>
      <c r="K1584" s="34"/>
      <c r="L1584" s="34"/>
      <c r="M1584" s="34"/>
    </row>
    <row r="1585" spans="1:13" x14ac:dyDescent="0.2">
      <c r="A1585" s="32"/>
      <c r="B1585" s="32"/>
      <c r="E1585" s="33"/>
      <c r="F1585" s="33"/>
      <c r="G1585" s="33"/>
      <c r="H1585" s="33"/>
      <c r="I1585" s="34"/>
      <c r="J1585" s="34"/>
      <c r="K1585" s="34"/>
      <c r="L1585" s="34"/>
      <c r="M1585" s="34"/>
    </row>
    <row r="1586" spans="1:13" x14ac:dyDescent="0.2">
      <c r="A1586" s="32"/>
      <c r="B1586" s="32"/>
      <c r="E1586" s="33"/>
      <c r="F1586" s="33"/>
      <c r="G1586" s="33"/>
      <c r="H1586" s="33"/>
      <c r="I1586" s="34"/>
      <c r="J1586" s="34"/>
      <c r="K1586" s="34"/>
      <c r="L1586" s="34"/>
      <c r="M1586" s="34"/>
    </row>
    <row r="1587" spans="1:13" x14ac:dyDescent="0.2">
      <c r="A1587" s="32"/>
      <c r="B1587" s="32"/>
      <c r="E1587" s="33"/>
      <c r="F1587" s="33"/>
      <c r="G1587" s="33"/>
      <c r="H1587" s="33"/>
      <c r="I1587" s="34"/>
      <c r="J1587" s="34"/>
      <c r="K1587" s="34"/>
      <c r="L1587" s="34"/>
      <c r="M1587" s="34"/>
    </row>
    <row r="1588" spans="1:13" x14ac:dyDescent="0.2">
      <c r="A1588" s="32"/>
      <c r="B1588" s="32"/>
      <c r="E1588" s="33"/>
      <c r="F1588" s="33"/>
      <c r="G1588" s="33"/>
      <c r="H1588" s="33"/>
      <c r="I1588" s="34"/>
      <c r="J1588" s="34"/>
      <c r="K1588" s="34"/>
      <c r="L1588" s="34"/>
      <c r="M1588" s="34"/>
    </row>
    <row r="1589" spans="1:13" x14ac:dyDescent="0.2">
      <c r="A1589" s="32"/>
      <c r="B1589" s="32"/>
      <c r="E1589" s="33"/>
      <c r="F1589" s="33"/>
      <c r="G1589" s="33"/>
      <c r="H1589" s="33"/>
      <c r="I1589" s="34"/>
      <c r="J1589" s="34"/>
      <c r="K1589" s="34"/>
      <c r="L1589" s="34"/>
      <c r="M1589" s="34"/>
    </row>
    <row r="1590" spans="1:13" x14ac:dyDescent="0.2">
      <c r="A1590" s="32"/>
      <c r="B1590" s="32"/>
      <c r="E1590" s="33"/>
      <c r="F1590" s="33"/>
      <c r="G1590" s="33"/>
      <c r="H1590" s="33"/>
      <c r="I1590" s="34"/>
      <c r="J1590" s="34"/>
      <c r="K1590" s="34"/>
      <c r="L1590" s="34"/>
      <c r="M1590" s="34"/>
    </row>
    <row r="1591" spans="1:13" x14ac:dyDescent="0.2">
      <c r="A1591" s="32"/>
      <c r="B1591" s="32"/>
      <c r="E1591" s="33"/>
      <c r="F1591" s="33"/>
      <c r="G1591" s="33"/>
      <c r="H1591" s="33"/>
      <c r="I1591" s="34"/>
      <c r="J1591" s="34"/>
      <c r="K1591" s="34"/>
      <c r="L1591" s="34"/>
      <c r="M1591" s="34"/>
    </row>
    <row r="1592" spans="1:13" x14ac:dyDescent="0.2">
      <c r="A1592" s="32"/>
      <c r="B1592" s="32"/>
      <c r="E1592" s="33"/>
      <c r="F1592" s="33"/>
      <c r="G1592" s="33"/>
      <c r="H1592" s="33"/>
      <c r="I1592" s="34"/>
      <c r="J1592" s="34"/>
      <c r="K1592" s="34"/>
      <c r="L1592" s="34"/>
      <c r="M1592" s="34"/>
    </row>
    <row r="1593" spans="1:13" x14ac:dyDescent="0.2">
      <c r="A1593" s="32"/>
      <c r="B1593" s="32"/>
      <c r="E1593" s="33"/>
      <c r="F1593" s="33"/>
      <c r="G1593" s="33"/>
      <c r="H1593" s="33"/>
      <c r="I1593" s="34"/>
      <c r="J1593" s="34"/>
      <c r="K1593" s="34"/>
      <c r="L1593" s="34"/>
      <c r="M1593" s="34"/>
    </row>
    <row r="1594" spans="1:13" x14ac:dyDescent="0.2">
      <c r="A1594" s="32"/>
      <c r="B1594" s="32"/>
      <c r="E1594" s="33"/>
      <c r="F1594" s="33"/>
      <c r="G1594" s="33"/>
      <c r="H1594" s="33"/>
      <c r="I1594" s="34"/>
      <c r="J1594" s="34"/>
      <c r="K1594" s="34"/>
      <c r="L1594" s="34"/>
      <c r="M1594" s="34"/>
    </row>
    <row r="1595" spans="1:13" x14ac:dyDescent="0.2">
      <c r="A1595" s="32"/>
      <c r="B1595" s="32"/>
      <c r="E1595" s="33"/>
      <c r="F1595" s="33"/>
      <c r="G1595" s="33"/>
      <c r="H1595" s="33"/>
      <c r="I1595" s="34"/>
      <c r="J1595" s="34"/>
      <c r="K1595" s="34"/>
      <c r="L1595" s="34"/>
      <c r="M1595" s="34"/>
    </row>
    <row r="1596" spans="1:13" x14ac:dyDescent="0.2">
      <c r="A1596" s="32"/>
      <c r="B1596" s="32"/>
      <c r="E1596" s="33"/>
      <c r="F1596" s="33"/>
      <c r="G1596" s="33"/>
      <c r="H1596" s="33"/>
      <c r="I1596" s="34"/>
      <c r="J1596" s="34"/>
      <c r="K1596" s="34"/>
      <c r="L1596" s="34"/>
      <c r="M1596" s="34"/>
    </row>
    <row r="1597" spans="1:13" x14ac:dyDescent="0.2">
      <c r="A1597" s="32"/>
      <c r="B1597" s="32"/>
      <c r="E1597" s="33"/>
      <c r="F1597" s="33"/>
      <c r="G1597" s="33"/>
      <c r="H1597" s="33"/>
      <c r="I1597" s="34"/>
      <c r="J1597" s="34"/>
      <c r="K1597" s="34"/>
      <c r="L1597" s="34"/>
      <c r="M1597" s="34"/>
    </row>
    <row r="1598" spans="1:13" x14ac:dyDescent="0.2">
      <c r="A1598" s="32"/>
      <c r="B1598" s="32"/>
      <c r="E1598" s="33"/>
      <c r="F1598" s="33"/>
      <c r="G1598" s="33"/>
      <c r="H1598" s="33"/>
      <c r="I1598" s="34"/>
      <c r="J1598" s="34"/>
      <c r="K1598" s="34"/>
      <c r="L1598" s="34"/>
      <c r="M1598" s="34"/>
    </row>
    <row r="1599" spans="1:13" x14ac:dyDescent="0.2">
      <c r="A1599" s="32"/>
      <c r="B1599" s="32"/>
      <c r="E1599" s="33"/>
      <c r="F1599" s="33"/>
      <c r="G1599" s="33"/>
      <c r="H1599" s="33"/>
      <c r="I1599" s="34"/>
      <c r="J1599" s="34"/>
      <c r="K1599" s="34"/>
      <c r="L1599" s="34"/>
      <c r="M1599" s="34"/>
    </row>
    <row r="1600" spans="1:13" x14ac:dyDescent="0.2">
      <c r="A1600" s="32"/>
      <c r="B1600" s="32"/>
      <c r="E1600" s="33"/>
      <c r="F1600" s="33"/>
      <c r="G1600" s="33"/>
      <c r="H1600" s="33"/>
      <c r="I1600" s="34"/>
      <c r="J1600" s="34"/>
      <c r="K1600" s="34"/>
      <c r="L1600" s="34"/>
      <c r="M1600" s="34"/>
    </row>
    <row r="1601" spans="1:13" x14ac:dyDescent="0.2">
      <c r="A1601" s="32"/>
      <c r="B1601" s="32"/>
      <c r="E1601" s="33"/>
      <c r="F1601" s="33"/>
      <c r="G1601" s="33"/>
      <c r="H1601" s="33"/>
      <c r="I1601" s="34"/>
      <c r="J1601" s="34"/>
      <c r="K1601" s="34"/>
      <c r="L1601" s="34"/>
      <c r="M1601" s="34"/>
    </row>
    <row r="1602" spans="1:13" x14ac:dyDescent="0.2">
      <c r="A1602" s="32"/>
      <c r="B1602" s="32"/>
      <c r="E1602" s="33"/>
      <c r="F1602" s="33"/>
      <c r="G1602" s="33"/>
      <c r="H1602" s="33"/>
      <c r="I1602" s="34"/>
      <c r="J1602" s="34"/>
      <c r="K1602" s="34"/>
      <c r="L1602" s="34"/>
      <c r="M1602" s="34"/>
    </row>
    <row r="1603" spans="1:13" x14ac:dyDescent="0.2">
      <c r="A1603" s="32"/>
      <c r="B1603" s="32"/>
      <c r="E1603" s="33"/>
      <c r="F1603" s="33"/>
      <c r="G1603" s="33"/>
      <c r="H1603" s="33"/>
      <c r="I1603" s="34"/>
      <c r="J1603" s="34"/>
      <c r="K1603" s="34"/>
      <c r="L1603" s="34"/>
      <c r="M1603" s="34"/>
    </row>
    <row r="1604" spans="1:13" x14ac:dyDescent="0.2">
      <c r="A1604" s="32"/>
      <c r="B1604" s="32"/>
      <c r="E1604" s="33"/>
      <c r="F1604" s="33"/>
      <c r="G1604" s="33"/>
      <c r="H1604" s="33"/>
      <c r="I1604" s="34"/>
      <c r="J1604" s="34"/>
      <c r="K1604" s="34"/>
      <c r="L1604" s="34"/>
      <c r="M1604" s="34"/>
    </row>
    <row r="1605" spans="1:13" x14ac:dyDescent="0.2">
      <c r="A1605" s="32"/>
      <c r="B1605" s="32"/>
      <c r="E1605" s="33"/>
      <c r="F1605" s="33"/>
      <c r="G1605" s="33"/>
      <c r="H1605" s="33"/>
      <c r="I1605" s="34"/>
      <c r="J1605" s="34"/>
      <c r="K1605" s="34"/>
      <c r="L1605" s="34"/>
      <c r="M1605" s="34"/>
    </row>
    <row r="1606" spans="1:13" x14ac:dyDescent="0.2">
      <c r="A1606" s="32"/>
      <c r="B1606" s="32"/>
      <c r="E1606" s="33"/>
      <c r="F1606" s="33"/>
      <c r="G1606" s="33"/>
      <c r="H1606" s="33"/>
      <c r="I1606" s="34"/>
      <c r="J1606" s="34"/>
      <c r="K1606" s="34"/>
      <c r="L1606" s="34"/>
      <c r="M1606" s="34"/>
    </row>
    <row r="1607" spans="1:13" x14ac:dyDescent="0.2">
      <c r="A1607" s="32"/>
      <c r="B1607" s="32"/>
      <c r="E1607" s="33"/>
      <c r="F1607" s="33"/>
      <c r="G1607" s="33"/>
      <c r="H1607" s="33"/>
      <c r="I1607" s="34"/>
      <c r="J1607" s="34"/>
      <c r="K1607" s="34"/>
      <c r="L1607" s="34"/>
      <c r="M1607" s="34"/>
    </row>
    <row r="1608" spans="1:13" x14ac:dyDescent="0.2">
      <c r="A1608" s="32"/>
      <c r="B1608" s="32"/>
      <c r="E1608" s="33"/>
      <c r="F1608" s="33"/>
      <c r="G1608" s="33"/>
      <c r="H1608" s="33"/>
      <c r="I1608" s="34"/>
      <c r="J1608" s="34"/>
      <c r="K1608" s="34"/>
      <c r="L1608" s="34"/>
      <c r="M1608" s="34"/>
    </row>
    <row r="1609" spans="1:13" x14ac:dyDescent="0.2">
      <c r="A1609" s="32"/>
      <c r="B1609" s="32"/>
      <c r="E1609" s="33"/>
      <c r="F1609" s="33"/>
      <c r="G1609" s="33"/>
      <c r="H1609" s="33"/>
      <c r="I1609" s="34"/>
      <c r="J1609" s="34"/>
      <c r="K1609" s="34"/>
      <c r="L1609" s="34"/>
      <c r="M1609" s="34"/>
    </row>
    <row r="1610" spans="1:13" x14ac:dyDescent="0.2">
      <c r="A1610" s="32"/>
      <c r="B1610" s="32"/>
      <c r="E1610" s="33"/>
      <c r="F1610" s="33"/>
      <c r="G1610" s="33"/>
      <c r="H1610" s="33"/>
      <c r="I1610" s="34"/>
      <c r="J1610" s="34"/>
      <c r="K1610" s="34"/>
      <c r="L1610" s="34"/>
      <c r="M1610" s="34"/>
    </row>
    <row r="1611" spans="1:13" x14ac:dyDescent="0.2">
      <c r="A1611" s="32"/>
      <c r="B1611" s="32"/>
      <c r="E1611" s="33"/>
      <c r="F1611" s="33"/>
      <c r="G1611" s="33"/>
      <c r="H1611" s="33"/>
      <c r="I1611" s="34"/>
      <c r="J1611" s="34"/>
      <c r="K1611" s="34"/>
      <c r="L1611" s="34"/>
      <c r="M1611" s="34"/>
    </row>
    <row r="1612" spans="1:13" x14ac:dyDescent="0.2">
      <c r="A1612" s="32"/>
      <c r="B1612" s="32"/>
      <c r="E1612" s="33"/>
      <c r="F1612" s="33"/>
      <c r="G1612" s="33"/>
      <c r="H1612" s="33"/>
      <c r="I1612" s="34"/>
      <c r="J1612" s="34"/>
      <c r="K1612" s="34"/>
      <c r="L1612" s="34"/>
      <c r="M1612" s="34"/>
    </row>
    <row r="1613" spans="1:13" x14ac:dyDescent="0.2">
      <c r="A1613" s="32"/>
      <c r="B1613" s="32"/>
      <c r="E1613" s="33"/>
      <c r="F1613" s="33"/>
      <c r="G1613" s="33"/>
      <c r="H1613" s="33"/>
      <c r="I1613" s="34"/>
      <c r="J1613" s="34"/>
      <c r="K1613" s="34"/>
      <c r="L1613" s="34"/>
      <c r="M1613" s="34"/>
    </row>
    <row r="1614" spans="1:13" x14ac:dyDescent="0.2">
      <c r="A1614" s="32"/>
      <c r="B1614" s="32"/>
      <c r="E1614" s="33"/>
      <c r="F1614" s="33"/>
      <c r="G1614" s="33"/>
      <c r="H1614" s="33"/>
      <c r="I1614" s="34"/>
      <c r="J1614" s="34"/>
      <c r="K1614" s="34"/>
      <c r="L1614" s="34"/>
      <c r="M1614" s="34"/>
    </row>
    <row r="1615" spans="1:13" x14ac:dyDescent="0.2">
      <c r="A1615" s="32"/>
      <c r="B1615" s="32"/>
      <c r="E1615" s="33"/>
      <c r="F1615" s="33"/>
      <c r="G1615" s="33"/>
      <c r="H1615" s="33"/>
      <c r="I1615" s="34"/>
      <c r="J1615" s="34"/>
      <c r="K1615" s="34"/>
      <c r="L1615" s="34"/>
      <c r="M1615" s="34"/>
    </row>
    <row r="1616" spans="1:13" x14ac:dyDescent="0.2">
      <c r="A1616" s="32"/>
      <c r="B1616" s="32"/>
      <c r="E1616" s="33"/>
      <c r="F1616" s="33"/>
      <c r="G1616" s="33"/>
      <c r="H1616" s="33"/>
      <c r="I1616" s="34"/>
      <c r="J1616" s="34"/>
      <c r="K1616" s="34"/>
      <c r="L1616" s="34"/>
      <c r="M1616" s="34"/>
    </row>
    <row r="1617" spans="1:13" x14ac:dyDescent="0.2">
      <c r="A1617" s="32"/>
      <c r="B1617" s="32"/>
      <c r="E1617" s="33"/>
      <c r="F1617" s="33"/>
      <c r="G1617" s="33"/>
      <c r="H1617" s="33"/>
      <c r="I1617" s="34"/>
      <c r="J1617" s="34"/>
      <c r="K1617" s="34"/>
      <c r="L1617" s="34"/>
      <c r="M1617" s="34"/>
    </row>
    <row r="1618" spans="1:13" x14ac:dyDescent="0.2">
      <c r="A1618" s="32"/>
      <c r="B1618" s="32"/>
      <c r="E1618" s="33"/>
      <c r="F1618" s="33"/>
      <c r="G1618" s="33"/>
      <c r="H1618" s="33"/>
      <c r="I1618" s="34"/>
      <c r="J1618" s="34"/>
      <c r="K1618" s="34"/>
      <c r="L1618" s="34"/>
      <c r="M1618" s="34"/>
    </row>
    <row r="1619" spans="1:13" x14ac:dyDescent="0.2">
      <c r="A1619" s="32"/>
      <c r="B1619" s="32"/>
      <c r="E1619" s="33"/>
      <c r="F1619" s="33"/>
      <c r="G1619" s="33"/>
      <c r="H1619" s="33"/>
      <c r="I1619" s="34"/>
      <c r="J1619" s="34"/>
      <c r="K1619" s="34"/>
      <c r="L1619" s="34"/>
      <c r="M1619" s="34"/>
    </row>
    <row r="1620" spans="1:13" x14ac:dyDescent="0.2">
      <c r="A1620" s="32"/>
      <c r="B1620" s="32"/>
      <c r="E1620" s="33"/>
      <c r="F1620" s="33"/>
      <c r="G1620" s="33"/>
      <c r="H1620" s="33"/>
      <c r="I1620" s="34"/>
      <c r="J1620" s="34"/>
      <c r="K1620" s="34"/>
      <c r="L1620" s="34"/>
      <c r="M1620" s="34"/>
    </row>
    <row r="1621" spans="1:13" x14ac:dyDescent="0.2">
      <c r="A1621" s="32"/>
      <c r="B1621" s="32"/>
      <c r="E1621" s="33"/>
      <c r="F1621" s="33"/>
      <c r="G1621" s="33"/>
      <c r="H1621" s="33"/>
      <c r="I1621" s="34"/>
      <c r="J1621" s="34"/>
      <c r="K1621" s="34"/>
      <c r="L1621" s="34"/>
      <c r="M1621" s="34"/>
    </row>
    <row r="1622" spans="1:13" x14ac:dyDescent="0.2">
      <c r="A1622" s="32"/>
      <c r="B1622" s="32"/>
      <c r="E1622" s="33"/>
      <c r="F1622" s="33"/>
      <c r="G1622" s="33"/>
      <c r="H1622" s="33"/>
      <c r="I1622" s="34"/>
      <c r="J1622" s="34"/>
      <c r="K1622" s="34"/>
      <c r="L1622" s="34"/>
      <c r="M1622" s="34"/>
    </row>
    <row r="1623" spans="1:13" x14ac:dyDescent="0.2">
      <c r="A1623" s="32"/>
      <c r="B1623" s="32"/>
      <c r="E1623" s="33"/>
      <c r="F1623" s="33"/>
      <c r="G1623" s="33"/>
      <c r="H1623" s="33"/>
      <c r="I1623" s="34"/>
      <c r="J1623" s="34"/>
      <c r="K1623" s="34"/>
      <c r="L1623" s="34"/>
      <c r="M1623" s="34"/>
    </row>
    <row r="1624" spans="1:13" x14ac:dyDescent="0.2">
      <c r="A1624" s="32"/>
      <c r="B1624" s="32"/>
      <c r="E1624" s="33"/>
      <c r="F1624" s="33"/>
      <c r="G1624" s="33"/>
      <c r="H1624" s="33"/>
      <c r="I1624" s="34"/>
      <c r="J1624" s="34"/>
      <c r="K1624" s="34"/>
      <c r="L1624" s="34"/>
      <c r="M1624" s="34"/>
    </row>
    <row r="1625" spans="1:13" x14ac:dyDescent="0.2">
      <c r="A1625" s="32"/>
      <c r="B1625" s="32"/>
      <c r="E1625" s="33"/>
      <c r="F1625" s="33"/>
      <c r="G1625" s="33"/>
      <c r="H1625" s="33"/>
      <c r="I1625" s="34"/>
      <c r="J1625" s="34"/>
      <c r="K1625" s="34"/>
      <c r="L1625" s="34"/>
      <c r="M1625" s="34"/>
    </row>
    <row r="1626" spans="1:13" x14ac:dyDescent="0.2">
      <c r="A1626" s="32"/>
      <c r="B1626" s="32"/>
      <c r="E1626" s="33"/>
      <c r="F1626" s="33"/>
      <c r="G1626" s="33"/>
      <c r="H1626" s="33"/>
      <c r="I1626" s="34"/>
      <c r="J1626" s="34"/>
      <c r="K1626" s="34"/>
      <c r="L1626" s="34"/>
      <c r="M1626" s="34"/>
    </row>
    <row r="1627" spans="1:13" x14ac:dyDescent="0.2">
      <c r="A1627" s="32"/>
      <c r="B1627" s="32"/>
      <c r="E1627" s="33"/>
      <c r="F1627" s="33"/>
      <c r="G1627" s="33"/>
      <c r="H1627" s="33"/>
      <c r="I1627" s="34"/>
      <c r="J1627" s="34"/>
      <c r="K1627" s="34"/>
      <c r="L1627" s="34"/>
      <c r="M1627" s="34"/>
    </row>
    <row r="1628" spans="1:13" x14ac:dyDescent="0.2">
      <c r="A1628" s="32"/>
      <c r="B1628" s="32"/>
      <c r="E1628" s="33"/>
      <c r="F1628" s="33"/>
      <c r="G1628" s="33"/>
      <c r="H1628" s="33"/>
      <c r="I1628" s="34"/>
      <c r="J1628" s="34"/>
      <c r="K1628" s="34"/>
      <c r="L1628" s="34"/>
      <c r="M1628" s="34"/>
    </row>
    <row r="1629" spans="1:13" x14ac:dyDescent="0.2">
      <c r="A1629" s="32"/>
      <c r="B1629" s="32"/>
      <c r="E1629" s="33"/>
      <c r="F1629" s="33"/>
      <c r="G1629" s="33"/>
      <c r="H1629" s="33"/>
      <c r="I1629" s="34"/>
      <c r="J1629" s="34"/>
      <c r="K1629" s="34"/>
      <c r="L1629" s="34"/>
      <c r="M1629" s="34"/>
    </row>
    <row r="1630" spans="1:13" x14ac:dyDescent="0.2">
      <c r="A1630" s="32"/>
      <c r="B1630" s="32"/>
      <c r="E1630" s="33"/>
      <c r="F1630" s="33"/>
      <c r="G1630" s="33"/>
      <c r="H1630" s="33"/>
      <c r="I1630" s="34"/>
      <c r="J1630" s="34"/>
      <c r="K1630" s="34"/>
      <c r="L1630" s="34"/>
      <c r="M1630" s="34"/>
    </row>
    <row r="1631" spans="1:13" x14ac:dyDescent="0.2">
      <c r="A1631" s="32"/>
      <c r="B1631" s="32"/>
      <c r="E1631" s="33"/>
      <c r="F1631" s="33"/>
      <c r="G1631" s="33"/>
      <c r="H1631" s="33"/>
      <c r="I1631" s="34"/>
      <c r="J1631" s="34"/>
      <c r="K1631" s="34"/>
      <c r="L1631" s="34"/>
      <c r="M1631" s="34"/>
    </row>
    <row r="1632" spans="1:13" x14ac:dyDescent="0.2">
      <c r="A1632" s="32"/>
      <c r="B1632" s="32"/>
      <c r="E1632" s="33"/>
      <c r="F1632" s="33"/>
      <c r="G1632" s="33"/>
      <c r="H1632" s="33"/>
      <c r="I1632" s="34"/>
      <c r="J1632" s="34"/>
      <c r="K1632" s="34"/>
      <c r="L1632" s="34"/>
      <c r="M1632" s="34"/>
    </row>
    <row r="1633" spans="1:13" x14ac:dyDescent="0.2">
      <c r="A1633" s="32"/>
      <c r="B1633" s="32"/>
      <c r="E1633" s="33"/>
      <c r="F1633" s="33"/>
      <c r="G1633" s="33"/>
      <c r="H1633" s="33"/>
      <c r="I1633" s="34"/>
      <c r="J1633" s="34"/>
      <c r="K1633" s="34"/>
      <c r="L1633" s="34"/>
      <c r="M1633" s="34"/>
    </row>
    <row r="1634" spans="1:13" x14ac:dyDescent="0.2">
      <c r="A1634" s="32"/>
      <c r="B1634" s="32"/>
      <c r="E1634" s="33"/>
      <c r="F1634" s="33"/>
      <c r="G1634" s="33"/>
      <c r="H1634" s="33"/>
      <c r="I1634" s="34"/>
      <c r="J1634" s="34"/>
      <c r="K1634" s="34"/>
      <c r="L1634" s="34"/>
      <c r="M1634" s="34"/>
    </row>
    <row r="1635" spans="1:13" x14ac:dyDescent="0.2">
      <c r="A1635" s="32"/>
      <c r="B1635" s="32"/>
      <c r="E1635" s="33"/>
      <c r="F1635" s="33"/>
      <c r="G1635" s="33"/>
      <c r="H1635" s="33"/>
      <c r="I1635" s="34"/>
      <c r="J1635" s="34"/>
      <c r="K1635" s="34"/>
      <c r="L1635" s="34"/>
      <c r="M1635" s="34"/>
    </row>
    <row r="1636" spans="1:13" x14ac:dyDescent="0.2">
      <c r="A1636" s="32"/>
      <c r="B1636" s="32"/>
      <c r="E1636" s="33"/>
      <c r="F1636" s="33"/>
      <c r="G1636" s="33"/>
      <c r="H1636" s="33"/>
      <c r="I1636" s="34"/>
      <c r="J1636" s="34"/>
      <c r="K1636" s="34"/>
      <c r="L1636" s="34"/>
      <c r="M1636" s="34"/>
    </row>
    <row r="1637" spans="1:13" x14ac:dyDescent="0.2">
      <c r="A1637" s="32"/>
      <c r="B1637" s="32"/>
      <c r="E1637" s="33"/>
      <c r="F1637" s="33"/>
      <c r="G1637" s="33"/>
      <c r="H1637" s="33"/>
      <c r="I1637" s="34"/>
      <c r="J1637" s="34"/>
      <c r="K1637" s="34"/>
      <c r="L1637" s="34"/>
      <c r="M1637" s="34"/>
    </row>
    <row r="1638" spans="1:13" x14ac:dyDescent="0.2">
      <c r="A1638" s="32"/>
      <c r="B1638" s="32"/>
      <c r="E1638" s="33"/>
      <c r="F1638" s="33"/>
      <c r="G1638" s="33"/>
      <c r="H1638" s="33"/>
      <c r="I1638" s="34"/>
      <c r="J1638" s="34"/>
      <c r="K1638" s="34"/>
      <c r="L1638" s="34"/>
      <c r="M1638" s="34"/>
    </row>
    <row r="1639" spans="1:13" x14ac:dyDescent="0.2">
      <c r="A1639" s="32"/>
      <c r="B1639" s="32"/>
      <c r="E1639" s="33"/>
      <c r="F1639" s="33"/>
      <c r="G1639" s="33"/>
      <c r="H1639" s="33"/>
      <c r="I1639" s="34"/>
      <c r="J1639" s="34"/>
      <c r="K1639" s="34"/>
      <c r="L1639" s="34"/>
      <c r="M1639" s="34"/>
    </row>
    <row r="1640" spans="1:13" x14ac:dyDescent="0.2">
      <c r="A1640" s="32"/>
      <c r="B1640" s="32"/>
      <c r="E1640" s="33"/>
      <c r="F1640" s="33"/>
      <c r="G1640" s="33"/>
      <c r="H1640" s="33"/>
      <c r="I1640" s="34"/>
      <c r="J1640" s="34"/>
      <c r="K1640" s="34"/>
      <c r="L1640" s="34"/>
      <c r="M1640" s="34"/>
    </row>
    <row r="1641" spans="1:13" x14ac:dyDescent="0.2">
      <c r="A1641" s="32"/>
      <c r="B1641" s="32"/>
      <c r="E1641" s="33"/>
      <c r="F1641" s="33"/>
      <c r="G1641" s="33"/>
      <c r="H1641" s="33"/>
      <c r="I1641" s="34"/>
      <c r="J1641" s="34"/>
      <c r="K1641" s="34"/>
      <c r="L1641" s="34"/>
      <c r="M1641" s="34"/>
    </row>
    <row r="1642" spans="1:13" x14ac:dyDescent="0.2">
      <c r="A1642" s="32"/>
      <c r="B1642" s="32"/>
      <c r="E1642" s="33"/>
      <c r="F1642" s="33"/>
      <c r="G1642" s="33"/>
      <c r="H1642" s="33"/>
      <c r="I1642" s="34"/>
      <c r="J1642" s="34"/>
      <c r="K1642" s="34"/>
      <c r="L1642" s="34"/>
      <c r="M1642" s="34"/>
    </row>
    <row r="1643" spans="1:13" x14ac:dyDescent="0.2">
      <c r="A1643" s="32"/>
      <c r="B1643" s="32"/>
      <c r="E1643" s="33"/>
      <c r="F1643" s="33"/>
      <c r="G1643" s="33"/>
      <c r="H1643" s="33"/>
      <c r="I1643" s="34"/>
      <c r="J1643" s="34"/>
      <c r="K1643" s="34"/>
      <c r="L1643" s="34"/>
      <c r="M1643" s="34"/>
    </row>
    <row r="1644" spans="1:13" x14ac:dyDescent="0.2">
      <c r="A1644" s="32"/>
      <c r="B1644" s="32"/>
      <c r="E1644" s="33"/>
      <c r="F1644" s="33"/>
      <c r="G1644" s="33"/>
      <c r="H1644" s="33"/>
      <c r="I1644" s="34"/>
      <c r="J1644" s="34"/>
      <c r="K1644" s="34"/>
      <c r="L1644" s="34"/>
      <c r="M1644" s="34"/>
    </row>
    <row r="1645" spans="1:13" x14ac:dyDescent="0.2">
      <c r="A1645" s="32"/>
      <c r="B1645" s="32"/>
      <c r="E1645" s="33"/>
      <c r="F1645" s="33"/>
      <c r="G1645" s="33"/>
      <c r="H1645" s="33"/>
      <c r="I1645" s="34"/>
      <c r="J1645" s="34"/>
      <c r="K1645" s="34"/>
      <c r="L1645" s="34"/>
      <c r="M1645" s="34"/>
    </row>
    <row r="1646" spans="1:13" x14ac:dyDescent="0.2">
      <c r="A1646" s="32"/>
      <c r="B1646" s="32"/>
      <c r="E1646" s="33"/>
      <c r="F1646" s="33"/>
      <c r="G1646" s="33"/>
      <c r="H1646" s="33"/>
      <c r="I1646" s="34"/>
      <c r="J1646" s="34"/>
      <c r="K1646" s="34"/>
      <c r="L1646" s="34"/>
      <c r="M1646" s="34"/>
    </row>
    <row r="1647" spans="1:13" x14ac:dyDescent="0.2">
      <c r="A1647" s="32"/>
      <c r="B1647" s="32"/>
      <c r="E1647" s="33"/>
      <c r="F1647" s="33"/>
      <c r="G1647" s="33"/>
      <c r="H1647" s="33"/>
      <c r="I1647" s="34"/>
      <c r="J1647" s="34"/>
      <c r="K1647" s="34"/>
      <c r="L1647" s="34"/>
      <c r="M1647" s="34"/>
    </row>
    <row r="1648" spans="1:13" x14ac:dyDescent="0.2">
      <c r="A1648" s="32"/>
      <c r="B1648" s="32"/>
      <c r="E1648" s="33"/>
      <c r="F1648" s="33"/>
      <c r="G1648" s="33"/>
      <c r="H1648" s="33"/>
      <c r="I1648" s="34"/>
      <c r="J1648" s="34"/>
      <c r="K1648" s="34"/>
      <c r="L1648" s="34"/>
      <c r="M1648" s="34"/>
    </row>
    <row r="1649" spans="1:13" x14ac:dyDescent="0.2">
      <c r="A1649" s="32"/>
      <c r="B1649" s="32"/>
      <c r="E1649" s="33"/>
      <c r="F1649" s="33"/>
      <c r="G1649" s="33"/>
      <c r="H1649" s="33"/>
      <c r="I1649" s="34"/>
      <c r="J1649" s="34"/>
      <c r="K1649" s="34"/>
      <c r="L1649" s="34"/>
      <c r="M1649" s="34"/>
    </row>
    <row r="1650" spans="1:13" x14ac:dyDescent="0.2">
      <c r="A1650" s="32"/>
      <c r="B1650" s="32"/>
      <c r="E1650" s="33"/>
      <c r="F1650" s="33"/>
      <c r="G1650" s="33"/>
      <c r="H1650" s="33"/>
      <c r="I1650" s="34"/>
      <c r="J1650" s="34"/>
      <c r="K1650" s="34"/>
      <c r="L1650" s="34"/>
      <c r="M1650" s="34"/>
    </row>
    <row r="1651" spans="1:13" x14ac:dyDescent="0.2">
      <c r="A1651" s="32"/>
      <c r="B1651" s="32"/>
      <c r="E1651" s="33"/>
      <c r="F1651" s="33"/>
      <c r="G1651" s="33"/>
      <c r="H1651" s="33"/>
      <c r="I1651" s="34"/>
      <c r="J1651" s="34"/>
      <c r="K1651" s="34"/>
      <c r="L1651" s="34"/>
      <c r="M1651" s="34"/>
    </row>
    <row r="1652" spans="1:13" x14ac:dyDescent="0.2">
      <c r="A1652" s="32"/>
      <c r="B1652" s="32"/>
      <c r="E1652" s="33"/>
      <c r="F1652" s="33"/>
      <c r="G1652" s="33"/>
      <c r="H1652" s="33"/>
      <c r="I1652" s="34"/>
      <c r="J1652" s="34"/>
      <c r="K1652" s="34"/>
      <c r="L1652" s="34"/>
      <c r="M1652" s="34"/>
    </row>
    <row r="1653" spans="1:13" x14ac:dyDescent="0.2">
      <c r="A1653" s="32"/>
      <c r="B1653" s="32"/>
      <c r="E1653" s="33"/>
      <c r="F1653" s="33"/>
      <c r="G1653" s="33"/>
      <c r="H1653" s="33"/>
      <c r="I1653" s="34"/>
      <c r="J1653" s="34"/>
      <c r="K1653" s="34"/>
      <c r="L1653" s="34"/>
      <c r="M1653" s="34"/>
    </row>
    <row r="1654" spans="1:13" x14ac:dyDescent="0.2">
      <c r="A1654" s="32"/>
      <c r="B1654" s="32"/>
      <c r="E1654" s="33"/>
      <c r="F1654" s="33"/>
      <c r="G1654" s="33"/>
      <c r="H1654" s="33"/>
      <c r="I1654" s="34"/>
      <c r="J1654" s="34"/>
      <c r="K1654" s="34"/>
      <c r="L1654" s="34"/>
      <c r="M1654" s="34"/>
    </row>
    <row r="1655" spans="1:13" x14ac:dyDescent="0.2">
      <c r="A1655" s="32"/>
      <c r="B1655" s="32"/>
      <c r="E1655" s="33"/>
      <c r="F1655" s="33"/>
      <c r="G1655" s="33"/>
      <c r="H1655" s="33"/>
      <c r="I1655" s="34"/>
      <c r="J1655" s="34"/>
      <c r="K1655" s="34"/>
      <c r="L1655" s="34"/>
      <c r="M1655" s="34"/>
    </row>
    <row r="1656" spans="1:13" x14ac:dyDescent="0.2">
      <c r="A1656" s="32"/>
      <c r="B1656" s="32"/>
      <c r="E1656" s="33"/>
      <c r="F1656" s="33"/>
      <c r="G1656" s="33"/>
      <c r="H1656" s="33"/>
      <c r="I1656" s="34"/>
      <c r="J1656" s="34"/>
      <c r="K1656" s="34"/>
      <c r="L1656" s="34"/>
      <c r="M1656" s="34"/>
    </row>
    <row r="1657" spans="1:13" x14ac:dyDescent="0.2">
      <c r="A1657" s="32"/>
      <c r="B1657" s="32"/>
      <c r="E1657" s="33"/>
      <c r="F1657" s="33"/>
      <c r="G1657" s="33"/>
      <c r="H1657" s="33"/>
      <c r="I1657" s="34"/>
      <c r="J1657" s="34"/>
      <c r="K1657" s="34"/>
      <c r="L1657" s="34"/>
      <c r="M1657" s="34"/>
    </row>
    <row r="1658" spans="1:13" x14ac:dyDescent="0.2">
      <c r="A1658" s="32"/>
      <c r="B1658" s="32"/>
      <c r="E1658" s="33"/>
      <c r="F1658" s="33"/>
      <c r="G1658" s="33"/>
      <c r="H1658" s="33"/>
      <c r="I1658" s="34"/>
      <c r="J1658" s="34"/>
      <c r="K1658" s="34"/>
      <c r="L1658" s="34"/>
      <c r="M1658" s="34"/>
    </row>
    <row r="1659" spans="1:13" x14ac:dyDescent="0.2">
      <c r="A1659" s="32"/>
      <c r="B1659" s="32"/>
      <c r="E1659" s="33"/>
      <c r="F1659" s="33"/>
      <c r="G1659" s="33"/>
      <c r="H1659" s="33"/>
      <c r="I1659" s="34"/>
      <c r="J1659" s="34"/>
      <c r="K1659" s="34"/>
      <c r="L1659" s="34"/>
      <c r="M1659" s="34"/>
    </row>
    <row r="1660" spans="1:13" x14ac:dyDescent="0.2">
      <c r="A1660" s="32"/>
      <c r="B1660" s="32"/>
      <c r="E1660" s="33"/>
      <c r="F1660" s="33"/>
      <c r="G1660" s="33"/>
      <c r="H1660" s="33"/>
      <c r="I1660" s="34"/>
      <c r="J1660" s="34"/>
      <c r="K1660" s="34"/>
      <c r="L1660" s="34"/>
      <c r="M1660" s="34"/>
    </row>
    <row r="1661" spans="1:13" x14ac:dyDescent="0.2">
      <c r="A1661" s="32"/>
      <c r="B1661" s="32"/>
      <c r="E1661" s="33"/>
      <c r="F1661" s="33"/>
      <c r="G1661" s="33"/>
      <c r="H1661" s="33"/>
      <c r="I1661" s="34"/>
      <c r="J1661" s="34"/>
      <c r="K1661" s="34"/>
      <c r="L1661" s="34"/>
      <c r="M1661" s="34"/>
    </row>
    <row r="1662" spans="1:13" x14ac:dyDescent="0.2">
      <c r="A1662" s="32"/>
      <c r="B1662" s="32"/>
      <c r="E1662" s="33"/>
      <c r="F1662" s="33"/>
      <c r="G1662" s="33"/>
      <c r="H1662" s="33"/>
      <c r="I1662" s="34"/>
      <c r="J1662" s="34"/>
      <c r="K1662" s="34"/>
      <c r="L1662" s="34"/>
      <c r="M1662" s="34"/>
    </row>
    <row r="1663" spans="1:13" x14ac:dyDescent="0.2">
      <c r="A1663" s="32"/>
      <c r="B1663" s="32"/>
      <c r="E1663" s="33"/>
      <c r="F1663" s="33"/>
      <c r="G1663" s="33"/>
      <c r="H1663" s="33"/>
      <c r="I1663" s="34"/>
      <c r="J1663" s="34"/>
      <c r="K1663" s="34"/>
      <c r="L1663" s="34"/>
      <c r="M1663" s="34"/>
    </row>
    <row r="1664" spans="1:13" x14ac:dyDescent="0.2">
      <c r="A1664" s="32"/>
      <c r="B1664" s="32"/>
      <c r="E1664" s="33"/>
      <c r="F1664" s="33"/>
      <c r="G1664" s="33"/>
      <c r="H1664" s="33"/>
      <c r="I1664" s="34"/>
      <c r="J1664" s="34"/>
      <c r="K1664" s="34"/>
      <c r="L1664" s="34"/>
      <c r="M1664" s="34"/>
    </row>
    <row r="1665" spans="1:13" x14ac:dyDescent="0.2">
      <c r="A1665" s="32"/>
      <c r="B1665" s="32"/>
      <c r="E1665" s="33"/>
      <c r="F1665" s="33"/>
      <c r="G1665" s="33"/>
      <c r="H1665" s="33"/>
      <c r="I1665" s="34"/>
      <c r="J1665" s="34"/>
      <c r="K1665" s="34"/>
      <c r="L1665" s="34"/>
      <c r="M1665" s="34"/>
    </row>
    <row r="1666" spans="1:13" x14ac:dyDescent="0.2">
      <c r="A1666" s="32"/>
      <c r="B1666" s="32"/>
      <c r="E1666" s="33"/>
      <c r="F1666" s="33"/>
      <c r="G1666" s="33"/>
      <c r="H1666" s="33"/>
      <c r="I1666" s="34"/>
      <c r="J1666" s="34"/>
      <c r="K1666" s="34"/>
      <c r="L1666" s="34"/>
      <c r="M1666" s="34"/>
    </row>
    <row r="1667" spans="1:13" x14ac:dyDescent="0.2">
      <c r="A1667" s="32"/>
      <c r="B1667" s="32"/>
      <c r="E1667" s="33"/>
      <c r="F1667" s="33"/>
      <c r="G1667" s="33"/>
      <c r="H1667" s="33"/>
      <c r="I1667" s="34"/>
      <c r="J1667" s="34"/>
      <c r="K1667" s="34"/>
      <c r="L1667" s="34"/>
      <c r="M1667" s="34"/>
    </row>
    <row r="1668" spans="1:13" x14ac:dyDescent="0.2">
      <c r="A1668" s="32"/>
      <c r="B1668" s="32"/>
      <c r="E1668" s="33"/>
      <c r="F1668" s="33"/>
      <c r="G1668" s="33"/>
      <c r="H1668" s="33"/>
      <c r="I1668" s="34"/>
      <c r="J1668" s="34"/>
      <c r="K1668" s="34"/>
      <c r="L1668" s="34"/>
      <c r="M1668" s="34"/>
    </row>
    <row r="1669" spans="1:13" x14ac:dyDescent="0.2">
      <c r="A1669" s="32"/>
      <c r="B1669" s="32"/>
      <c r="E1669" s="33"/>
      <c r="F1669" s="33"/>
      <c r="G1669" s="33"/>
      <c r="H1669" s="33"/>
      <c r="I1669" s="34"/>
      <c r="J1669" s="34"/>
      <c r="K1669" s="34"/>
      <c r="L1669" s="34"/>
      <c r="M1669" s="34"/>
    </row>
    <row r="1670" spans="1:13" x14ac:dyDescent="0.2">
      <c r="A1670" s="32"/>
      <c r="B1670" s="32"/>
      <c r="E1670" s="33"/>
      <c r="F1670" s="33"/>
      <c r="G1670" s="33"/>
      <c r="H1670" s="33"/>
      <c r="I1670" s="34"/>
      <c r="J1670" s="34"/>
      <c r="K1670" s="34"/>
      <c r="L1670" s="34"/>
      <c r="M1670" s="34"/>
    </row>
    <row r="1671" spans="1:13" x14ac:dyDescent="0.2">
      <c r="A1671" s="32"/>
      <c r="B1671" s="32"/>
      <c r="E1671" s="33"/>
      <c r="F1671" s="33"/>
      <c r="G1671" s="33"/>
      <c r="H1671" s="33"/>
      <c r="I1671" s="34"/>
      <c r="J1671" s="34"/>
      <c r="K1671" s="34"/>
      <c r="L1671" s="34"/>
      <c r="M1671" s="34"/>
    </row>
    <row r="1672" spans="1:13" x14ac:dyDescent="0.2">
      <c r="A1672" s="32"/>
      <c r="B1672" s="32"/>
      <c r="E1672" s="33"/>
      <c r="F1672" s="33"/>
      <c r="G1672" s="33"/>
      <c r="H1672" s="33"/>
      <c r="I1672" s="34"/>
      <c r="J1672" s="34"/>
      <c r="K1672" s="34"/>
      <c r="L1672" s="34"/>
      <c r="M1672" s="34"/>
    </row>
    <row r="1673" spans="1:13" x14ac:dyDescent="0.2">
      <c r="A1673" s="32"/>
      <c r="B1673" s="32"/>
      <c r="E1673" s="33"/>
      <c r="F1673" s="33"/>
      <c r="G1673" s="33"/>
      <c r="H1673" s="33"/>
      <c r="I1673" s="34"/>
      <c r="J1673" s="34"/>
      <c r="K1673" s="34"/>
      <c r="L1673" s="34"/>
      <c r="M1673" s="34"/>
    </row>
    <row r="1674" spans="1:13" x14ac:dyDescent="0.2">
      <c r="A1674" s="32"/>
      <c r="B1674" s="32"/>
      <c r="E1674" s="33"/>
      <c r="F1674" s="33"/>
      <c r="G1674" s="33"/>
      <c r="H1674" s="33"/>
      <c r="I1674" s="34"/>
      <c r="J1674" s="34"/>
      <c r="K1674" s="34"/>
      <c r="L1674" s="34"/>
      <c r="M1674" s="34"/>
    </row>
    <row r="1675" spans="1:13" x14ac:dyDescent="0.2">
      <c r="A1675" s="32"/>
      <c r="B1675" s="32"/>
      <c r="E1675" s="33"/>
      <c r="F1675" s="33"/>
      <c r="G1675" s="33"/>
      <c r="H1675" s="33"/>
      <c r="I1675" s="34"/>
      <c r="J1675" s="34"/>
      <c r="K1675" s="34"/>
      <c r="L1675" s="34"/>
      <c r="M1675" s="34"/>
    </row>
    <row r="1676" spans="1:13" x14ac:dyDescent="0.2">
      <c r="A1676" s="32"/>
      <c r="B1676" s="32"/>
      <c r="E1676" s="33"/>
      <c r="F1676" s="33"/>
      <c r="G1676" s="33"/>
      <c r="H1676" s="33"/>
      <c r="I1676" s="34"/>
      <c r="J1676" s="34"/>
      <c r="K1676" s="34"/>
      <c r="L1676" s="34"/>
      <c r="M1676" s="34"/>
    </row>
    <row r="1677" spans="1:13" x14ac:dyDescent="0.2">
      <c r="A1677" s="32"/>
      <c r="B1677" s="32"/>
      <c r="E1677" s="33"/>
      <c r="F1677" s="33"/>
      <c r="G1677" s="33"/>
      <c r="H1677" s="33"/>
      <c r="I1677" s="34"/>
      <c r="J1677" s="34"/>
      <c r="K1677" s="34"/>
      <c r="L1677" s="34"/>
      <c r="M1677" s="34"/>
    </row>
    <row r="1678" spans="1:13" x14ac:dyDescent="0.2">
      <c r="A1678" s="32"/>
      <c r="B1678" s="32"/>
      <c r="E1678" s="33"/>
      <c r="F1678" s="33"/>
      <c r="G1678" s="33"/>
      <c r="H1678" s="33"/>
      <c r="I1678" s="34"/>
      <c r="J1678" s="34"/>
      <c r="K1678" s="34"/>
      <c r="L1678" s="34"/>
      <c r="M1678" s="34"/>
    </row>
    <row r="1679" spans="1:13" x14ac:dyDescent="0.2">
      <c r="A1679" s="32"/>
      <c r="B1679" s="32"/>
      <c r="E1679" s="33"/>
      <c r="F1679" s="33"/>
      <c r="G1679" s="33"/>
      <c r="H1679" s="33"/>
      <c r="I1679" s="34"/>
      <c r="J1679" s="34"/>
      <c r="K1679" s="34"/>
      <c r="L1679" s="34"/>
      <c r="M1679" s="34"/>
    </row>
    <row r="1680" spans="1:13" x14ac:dyDescent="0.2">
      <c r="A1680" s="32"/>
      <c r="B1680" s="32"/>
      <c r="E1680" s="33"/>
      <c r="F1680" s="33"/>
      <c r="G1680" s="33"/>
      <c r="H1680" s="33"/>
      <c r="I1680" s="34"/>
      <c r="J1680" s="34"/>
      <c r="K1680" s="34"/>
      <c r="L1680" s="34"/>
      <c r="M1680" s="34"/>
    </row>
    <row r="1681" spans="1:13" x14ac:dyDescent="0.2">
      <c r="A1681" s="32"/>
      <c r="B1681" s="32"/>
      <c r="E1681" s="33"/>
      <c r="F1681" s="33"/>
      <c r="G1681" s="33"/>
      <c r="H1681" s="33"/>
      <c r="I1681" s="34"/>
      <c r="J1681" s="34"/>
      <c r="K1681" s="34"/>
      <c r="L1681" s="34"/>
      <c r="M1681" s="34"/>
    </row>
    <row r="1682" spans="1:13" x14ac:dyDescent="0.2">
      <c r="A1682" s="32"/>
      <c r="B1682" s="32"/>
      <c r="E1682" s="33"/>
      <c r="F1682" s="33"/>
      <c r="G1682" s="33"/>
      <c r="H1682" s="33"/>
      <c r="I1682" s="34"/>
      <c r="J1682" s="34"/>
      <c r="K1682" s="34"/>
      <c r="L1682" s="34"/>
      <c r="M1682" s="34"/>
    </row>
    <row r="1683" spans="1:13" x14ac:dyDescent="0.2">
      <c r="A1683" s="32"/>
      <c r="B1683" s="32"/>
      <c r="E1683" s="33"/>
      <c r="F1683" s="33"/>
      <c r="G1683" s="33"/>
      <c r="H1683" s="33"/>
      <c r="I1683" s="34"/>
      <c r="J1683" s="34"/>
      <c r="K1683" s="34"/>
      <c r="L1683" s="34"/>
      <c r="M1683" s="34"/>
    </row>
    <row r="1684" spans="1:13" x14ac:dyDescent="0.2">
      <c r="A1684" s="32"/>
      <c r="B1684" s="32"/>
      <c r="E1684" s="33"/>
      <c r="F1684" s="33"/>
      <c r="G1684" s="33"/>
      <c r="H1684" s="33"/>
      <c r="I1684" s="34"/>
      <c r="J1684" s="34"/>
      <c r="K1684" s="34"/>
      <c r="L1684" s="34"/>
      <c r="M1684" s="34"/>
    </row>
    <row r="1685" spans="1:13" x14ac:dyDescent="0.2">
      <c r="A1685" s="32"/>
      <c r="B1685" s="32"/>
      <c r="E1685" s="33"/>
      <c r="F1685" s="33"/>
      <c r="G1685" s="33"/>
      <c r="H1685" s="33"/>
      <c r="I1685" s="34"/>
      <c r="J1685" s="34"/>
      <c r="K1685" s="34"/>
      <c r="L1685" s="34"/>
      <c r="M1685" s="34"/>
    </row>
    <row r="1686" spans="1:13" x14ac:dyDescent="0.2">
      <c r="A1686" s="32"/>
      <c r="B1686" s="32"/>
      <c r="E1686" s="33"/>
      <c r="F1686" s="33"/>
      <c r="G1686" s="33"/>
      <c r="H1686" s="33"/>
      <c r="I1686" s="34"/>
      <c r="J1686" s="34"/>
      <c r="K1686" s="34"/>
      <c r="L1686" s="34"/>
      <c r="M1686" s="34"/>
    </row>
    <row r="1687" spans="1:13" x14ac:dyDescent="0.2">
      <c r="A1687" s="32"/>
      <c r="B1687" s="32"/>
      <c r="E1687" s="33"/>
      <c r="F1687" s="33"/>
      <c r="G1687" s="33"/>
      <c r="H1687" s="33"/>
      <c r="I1687" s="34"/>
      <c r="J1687" s="34"/>
      <c r="K1687" s="34"/>
      <c r="L1687" s="34"/>
      <c r="M1687" s="34"/>
    </row>
    <row r="1688" spans="1:13" x14ac:dyDescent="0.2">
      <c r="A1688" s="32"/>
      <c r="B1688" s="32"/>
      <c r="E1688" s="33"/>
      <c r="F1688" s="33"/>
      <c r="G1688" s="33"/>
      <c r="H1688" s="33"/>
      <c r="I1688" s="34"/>
      <c r="J1688" s="34"/>
      <c r="K1688" s="34"/>
      <c r="L1688" s="34"/>
      <c r="M1688" s="34"/>
    </row>
    <row r="1689" spans="1:13" x14ac:dyDescent="0.2">
      <c r="A1689" s="32"/>
      <c r="B1689" s="32"/>
      <c r="E1689" s="33"/>
      <c r="F1689" s="33"/>
      <c r="G1689" s="33"/>
      <c r="H1689" s="33"/>
      <c r="I1689" s="34"/>
      <c r="J1689" s="34"/>
      <c r="K1689" s="34"/>
      <c r="L1689" s="34"/>
      <c r="M1689" s="34"/>
    </row>
    <row r="1690" spans="1:13" x14ac:dyDescent="0.2">
      <c r="A1690" s="32"/>
      <c r="B1690" s="32"/>
      <c r="E1690" s="33"/>
      <c r="F1690" s="33"/>
      <c r="G1690" s="33"/>
      <c r="H1690" s="33"/>
      <c r="I1690" s="34"/>
      <c r="J1690" s="34"/>
      <c r="K1690" s="34"/>
      <c r="L1690" s="34"/>
      <c r="M1690" s="34"/>
    </row>
    <row r="1691" spans="1:13" x14ac:dyDescent="0.2">
      <c r="A1691" s="32"/>
      <c r="B1691" s="32"/>
      <c r="E1691" s="33"/>
      <c r="F1691" s="33"/>
      <c r="G1691" s="33"/>
      <c r="H1691" s="33"/>
      <c r="I1691" s="34"/>
      <c r="J1691" s="34"/>
      <c r="K1691" s="34"/>
      <c r="L1691" s="34"/>
      <c r="M1691" s="34"/>
    </row>
    <row r="1692" spans="1:13" x14ac:dyDescent="0.2">
      <c r="A1692" s="32"/>
      <c r="B1692" s="32"/>
      <c r="E1692" s="33"/>
      <c r="F1692" s="33"/>
      <c r="G1692" s="33"/>
      <c r="H1692" s="33"/>
      <c r="I1692" s="34"/>
      <c r="J1692" s="34"/>
      <c r="K1692" s="34"/>
      <c r="L1692" s="34"/>
      <c r="M1692" s="34"/>
    </row>
    <row r="1693" spans="1:13" x14ac:dyDescent="0.2">
      <c r="A1693" s="32"/>
      <c r="B1693" s="32"/>
      <c r="E1693" s="33"/>
      <c r="F1693" s="33"/>
      <c r="G1693" s="33"/>
      <c r="H1693" s="33"/>
      <c r="I1693" s="34"/>
      <c r="J1693" s="34"/>
      <c r="K1693" s="34"/>
      <c r="L1693" s="34"/>
      <c r="M1693" s="34"/>
    </row>
    <row r="1694" spans="1:13" x14ac:dyDescent="0.2">
      <c r="A1694" s="32"/>
      <c r="B1694" s="32"/>
      <c r="E1694" s="33"/>
      <c r="F1694" s="33"/>
      <c r="G1694" s="33"/>
      <c r="H1694" s="33"/>
      <c r="I1694" s="34"/>
      <c r="J1694" s="34"/>
      <c r="K1694" s="34"/>
      <c r="L1694" s="34"/>
      <c r="M1694" s="34"/>
    </row>
    <row r="1695" spans="1:13" x14ac:dyDescent="0.2">
      <c r="A1695" s="32"/>
      <c r="B1695" s="32"/>
      <c r="E1695" s="33"/>
      <c r="F1695" s="33"/>
      <c r="G1695" s="33"/>
      <c r="H1695" s="33"/>
      <c r="I1695" s="34"/>
      <c r="J1695" s="34"/>
      <c r="K1695" s="34"/>
      <c r="L1695" s="34"/>
      <c r="M1695" s="34"/>
    </row>
    <row r="1696" spans="1:13" x14ac:dyDescent="0.2">
      <c r="A1696" s="32"/>
      <c r="B1696" s="32"/>
      <c r="E1696" s="33"/>
      <c r="F1696" s="33"/>
      <c r="G1696" s="33"/>
      <c r="H1696" s="33"/>
      <c r="I1696" s="34"/>
      <c r="J1696" s="34"/>
      <c r="K1696" s="34"/>
      <c r="L1696" s="34"/>
      <c r="M1696" s="34"/>
    </row>
    <row r="1697" spans="1:13" x14ac:dyDescent="0.2">
      <c r="A1697" s="32"/>
      <c r="B1697" s="32"/>
      <c r="E1697" s="33"/>
      <c r="F1697" s="33"/>
      <c r="G1697" s="33"/>
      <c r="H1697" s="33"/>
      <c r="I1697" s="34"/>
      <c r="J1697" s="34"/>
      <c r="K1697" s="34"/>
      <c r="L1697" s="34"/>
      <c r="M1697" s="34"/>
    </row>
    <row r="1698" spans="1:13" x14ac:dyDescent="0.2">
      <c r="A1698" s="32"/>
      <c r="B1698" s="32"/>
      <c r="E1698" s="33"/>
      <c r="F1698" s="33"/>
      <c r="G1698" s="33"/>
      <c r="H1698" s="33"/>
      <c r="I1698" s="34"/>
      <c r="J1698" s="34"/>
      <c r="K1698" s="34"/>
      <c r="L1698" s="34"/>
      <c r="M1698" s="34"/>
    </row>
    <row r="1699" spans="1:13" x14ac:dyDescent="0.2">
      <c r="A1699" s="32"/>
      <c r="B1699" s="32"/>
      <c r="E1699" s="33"/>
      <c r="F1699" s="33"/>
      <c r="G1699" s="33"/>
      <c r="H1699" s="33"/>
      <c r="I1699" s="34"/>
      <c r="J1699" s="34"/>
      <c r="K1699" s="34"/>
      <c r="L1699" s="34"/>
      <c r="M1699" s="34"/>
    </row>
    <row r="1700" spans="1:13" x14ac:dyDescent="0.2">
      <c r="A1700" s="32"/>
      <c r="B1700" s="32"/>
      <c r="E1700" s="33"/>
      <c r="F1700" s="33"/>
      <c r="G1700" s="33"/>
      <c r="H1700" s="33"/>
      <c r="I1700" s="34"/>
      <c r="J1700" s="34"/>
      <c r="K1700" s="34"/>
      <c r="L1700" s="34"/>
      <c r="M1700" s="34"/>
    </row>
    <row r="1701" spans="1:13" x14ac:dyDescent="0.2">
      <c r="A1701" s="32"/>
      <c r="B1701" s="32"/>
      <c r="E1701" s="33"/>
      <c r="F1701" s="33"/>
      <c r="G1701" s="33"/>
      <c r="H1701" s="33"/>
      <c r="I1701" s="34"/>
      <c r="J1701" s="34"/>
      <c r="K1701" s="34"/>
      <c r="L1701" s="34"/>
      <c r="M1701" s="34"/>
    </row>
    <row r="1702" spans="1:13" x14ac:dyDescent="0.2">
      <c r="A1702" s="32"/>
      <c r="B1702" s="32"/>
      <c r="E1702" s="33"/>
      <c r="F1702" s="33"/>
      <c r="G1702" s="33"/>
      <c r="H1702" s="33"/>
      <c r="I1702" s="34"/>
      <c r="J1702" s="34"/>
      <c r="K1702" s="34"/>
      <c r="L1702" s="34"/>
      <c r="M1702" s="34"/>
    </row>
    <row r="1703" spans="1:13" x14ac:dyDescent="0.2">
      <c r="A1703" s="32"/>
      <c r="B1703" s="32"/>
      <c r="E1703" s="33"/>
      <c r="F1703" s="33"/>
      <c r="G1703" s="33"/>
      <c r="H1703" s="33"/>
      <c r="I1703" s="34"/>
      <c r="J1703" s="34"/>
      <c r="K1703" s="34"/>
      <c r="L1703" s="34"/>
      <c r="M1703" s="34"/>
    </row>
    <row r="1704" spans="1:13" x14ac:dyDescent="0.2">
      <c r="A1704" s="32"/>
      <c r="B1704" s="32"/>
      <c r="E1704" s="33"/>
      <c r="F1704" s="33"/>
      <c r="G1704" s="33"/>
      <c r="H1704" s="33"/>
      <c r="I1704" s="34"/>
      <c r="J1704" s="34"/>
      <c r="K1704" s="34"/>
      <c r="L1704" s="34"/>
      <c r="M1704" s="34"/>
    </row>
    <row r="1705" spans="1:13" x14ac:dyDescent="0.2">
      <c r="A1705" s="32"/>
      <c r="B1705" s="32"/>
      <c r="E1705" s="33"/>
      <c r="F1705" s="33"/>
      <c r="G1705" s="33"/>
      <c r="H1705" s="33"/>
      <c r="I1705" s="34"/>
      <c r="J1705" s="34"/>
      <c r="K1705" s="34"/>
      <c r="L1705" s="34"/>
      <c r="M1705" s="34"/>
    </row>
    <row r="1706" spans="1:13" x14ac:dyDescent="0.2">
      <c r="A1706" s="32"/>
      <c r="B1706" s="32"/>
      <c r="E1706" s="33"/>
      <c r="F1706" s="33"/>
      <c r="G1706" s="33"/>
      <c r="H1706" s="33"/>
      <c r="I1706" s="34"/>
      <c r="J1706" s="34"/>
      <c r="K1706" s="34"/>
      <c r="L1706" s="34"/>
      <c r="M1706" s="34"/>
    </row>
    <row r="1707" spans="1:13" x14ac:dyDescent="0.2">
      <c r="A1707" s="32"/>
      <c r="B1707" s="32"/>
      <c r="E1707" s="33"/>
      <c r="F1707" s="33"/>
      <c r="G1707" s="33"/>
      <c r="H1707" s="33"/>
      <c r="I1707" s="34"/>
      <c r="J1707" s="34"/>
      <c r="K1707" s="34"/>
      <c r="L1707" s="34"/>
      <c r="M1707" s="34"/>
    </row>
    <row r="1708" spans="1:13" x14ac:dyDescent="0.2">
      <c r="A1708" s="32"/>
      <c r="B1708" s="32"/>
      <c r="E1708" s="33"/>
      <c r="F1708" s="33"/>
      <c r="G1708" s="33"/>
      <c r="H1708" s="33"/>
      <c r="I1708" s="34"/>
      <c r="J1708" s="34"/>
      <c r="K1708" s="34"/>
      <c r="L1708" s="34"/>
      <c r="M1708" s="34"/>
    </row>
    <row r="1709" spans="1:13" x14ac:dyDescent="0.2">
      <c r="A1709" s="32"/>
      <c r="B1709" s="32"/>
      <c r="E1709" s="33"/>
      <c r="F1709" s="33"/>
      <c r="G1709" s="33"/>
      <c r="H1709" s="33"/>
      <c r="I1709" s="34"/>
      <c r="J1709" s="34"/>
      <c r="K1709" s="34"/>
      <c r="L1709" s="34"/>
      <c r="M1709" s="34"/>
    </row>
    <row r="1710" spans="1:13" x14ac:dyDescent="0.2">
      <c r="A1710" s="32"/>
      <c r="B1710" s="32"/>
      <c r="E1710" s="33"/>
      <c r="F1710" s="33"/>
      <c r="G1710" s="33"/>
      <c r="H1710" s="33"/>
      <c r="I1710" s="34"/>
      <c r="J1710" s="34"/>
      <c r="K1710" s="34"/>
      <c r="L1710" s="34"/>
      <c r="M1710" s="34"/>
    </row>
    <row r="1711" spans="1:13" x14ac:dyDescent="0.2">
      <c r="A1711" s="32"/>
      <c r="B1711" s="32"/>
      <c r="E1711" s="33"/>
      <c r="F1711" s="33"/>
      <c r="G1711" s="33"/>
      <c r="H1711" s="33"/>
      <c r="I1711" s="34"/>
      <c r="J1711" s="34"/>
      <c r="K1711" s="34"/>
      <c r="L1711" s="34"/>
      <c r="M1711" s="34"/>
    </row>
    <row r="1712" spans="1:13" x14ac:dyDescent="0.2">
      <c r="A1712" s="32"/>
      <c r="B1712" s="32"/>
      <c r="E1712" s="33"/>
      <c r="F1712" s="33"/>
      <c r="G1712" s="33"/>
      <c r="H1712" s="33"/>
      <c r="I1712" s="34"/>
      <c r="J1712" s="34"/>
      <c r="K1712" s="34"/>
      <c r="L1712" s="34"/>
      <c r="M1712" s="34"/>
    </row>
    <row r="1713" spans="1:13" x14ac:dyDescent="0.2">
      <c r="A1713" s="32"/>
      <c r="B1713" s="32"/>
      <c r="E1713" s="33"/>
      <c r="F1713" s="33"/>
      <c r="G1713" s="33"/>
      <c r="H1713" s="33"/>
      <c r="I1713" s="34"/>
      <c r="J1713" s="34"/>
      <c r="K1713" s="34"/>
      <c r="L1713" s="34"/>
      <c r="M1713" s="34"/>
    </row>
    <row r="1714" spans="1:13" x14ac:dyDescent="0.2">
      <c r="A1714" s="32"/>
      <c r="B1714" s="32"/>
      <c r="E1714" s="33"/>
      <c r="F1714" s="33"/>
      <c r="G1714" s="33"/>
      <c r="H1714" s="33"/>
      <c r="I1714" s="34"/>
      <c r="J1714" s="34"/>
      <c r="K1714" s="34"/>
      <c r="L1714" s="34"/>
      <c r="M1714" s="34"/>
    </row>
    <row r="1715" spans="1:13" x14ac:dyDescent="0.2">
      <c r="A1715" s="32"/>
      <c r="B1715" s="32"/>
      <c r="E1715" s="33"/>
      <c r="F1715" s="33"/>
      <c r="G1715" s="33"/>
      <c r="H1715" s="33"/>
      <c r="I1715" s="34"/>
      <c r="J1715" s="34"/>
      <c r="K1715" s="34"/>
      <c r="L1715" s="34"/>
      <c r="M1715" s="34"/>
    </row>
    <row r="1716" spans="1:13" x14ac:dyDescent="0.2">
      <c r="A1716" s="32"/>
      <c r="B1716" s="32"/>
      <c r="E1716" s="33"/>
      <c r="F1716" s="33"/>
      <c r="G1716" s="33"/>
      <c r="H1716" s="33"/>
      <c r="I1716" s="34"/>
      <c r="J1716" s="34"/>
      <c r="K1716" s="34"/>
      <c r="L1716" s="34"/>
      <c r="M1716" s="34"/>
    </row>
    <row r="1717" spans="1:13" x14ac:dyDescent="0.2">
      <c r="A1717" s="32"/>
      <c r="B1717" s="32"/>
      <c r="E1717" s="33"/>
      <c r="F1717" s="33"/>
      <c r="G1717" s="33"/>
      <c r="H1717" s="33"/>
      <c r="I1717" s="34"/>
      <c r="J1717" s="34"/>
      <c r="K1717" s="34"/>
      <c r="L1717" s="34"/>
      <c r="M1717" s="34"/>
    </row>
    <row r="1718" spans="1:13" x14ac:dyDescent="0.2">
      <c r="A1718" s="32"/>
      <c r="B1718" s="32"/>
      <c r="E1718" s="33"/>
      <c r="F1718" s="33"/>
      <c r="G1718" s="33"/>
      <c r="H1718" s="33"/>
      <c r="I1718" s="34"/>
      <c r="J1718" s="34"/>
      <c r="K1718" s="34"/>
      <c r="L1718" s="34"/>
      <c r="M1718" s="34"/>
    </row>
    <row r="1719" spans="1:13" x14ac:dyDescent="0.2">
      <c r="A1719" s="32"/>
      <c r="B1719" s="32"/>
      <c r="E1719" s="33"/>
      <c r="F1719" s="33"/>
      <c r="G1719" s="33"/>
      <c r="H1719" s="33"/>
      <c r="I1719" s="34"/>
      <c r="J1719" s="34"/>
      <c r="K1719" s="34"/>
      <c r="L1719" s="34"/>
      <c r="M1719" s="34"/>
    </row>
    <row r="1720" spans="1:13" x14ac:dyDescent="0.2">
      <c r="A1720" s="32"/>
      <c r="B1720" s="32"/>
      <c r="E1720" s="33"/>
      <c r="F1720" s="33"/>
      <c r="G1720" s="33"/>
      <c r="H1720" s="33"/>
      <c r="I1720" s="34"/>
      <c r="J1720" s="34"/>
      <c r="K1720" s="34"/>
      <c r="L1720" s="34"/>
      <c r="M1720" s="34"/>
    </row>
    <row r="1721" spans="1:13" x14ac:dyDescent="0.2">
      <c r="A1721" s="32"/>
      <c r="B1721" s="32"/>
      <c r="E1721" s="33"/>
      <c r="F1721" s="33"/>
      <c r="G1721" s="33"/>
      <c r="H1721" s="33"/>
      <c r="I1721" s="34"/>
      <c r="J1721" s="34"/>
      <c r="K1721" s="34"/>
      <c r="L1721" s="34"/>
      <c r="M1721" s="34"/>
    </row>
    <row r="1722" spans="1:13" x14ac:dyDescent="0.2">
      <c r="A1722" s="32"/>
      <c r="B1722" s="32"/>
      <c r="E1722" s="33"/>
      <c r="F1722" s="33"/>
      <c r="G1722" s="33"/>
      <c r="H1722" s="33"/>
      <c r="I1722" s="34"/>
      <c r="J1722" s="34"/>
      <c r="K1722" s="34"/>
      <c r="L1722" s="34"/>
      <c r="M1722" s="34"/>
    </row>
    <row r="1723" spans="1:13" x14ac:dyDescent="0.2">
      <c r="A1723" s="32"/>
      <c r="B1723" s="32"/>
      <c r="E1723" s="33"/>
      <c r="F1723" s="33"/>
      <c r="G1723" s="33"/>
      <c r="H1723" s="33"/>
      <c r="I1723" s="34"/>
      <c r="J1723" s="34"/>
      <c r="K1723" s="34"/>
      <c r="L1723" s="34"/>
      <c r="M1723" s="34"/>
    </row>
    <row r="1724" spans="1:13" x14ac:dyDescent="0.2">
      <c r="A1724" s="32"/>
      <c r="B1724" s="32"/>
      <c r="E1724" s="33"/>
      <c r="F1724" s="33"/>
      <c r="G1724" s="33"/>
      <c r="H1724" s="33"/>
      <c r="I1724" s="34"/>
      <c r="J1724" s="34"/>
      <c r="K1724" s="34"/>
      <c r="L1724" s="34"/>
      <c r="M1724" s="34"/>
    </row>
    <row r="1725" spans="1:13" x14ac:dyDescent="0.2">
      <c r="A1725" s="32"/>
      <c r="B1725" s="32"/>
      <c r="E1725" s="33"/>
      <c r="F1725" s="33"/>
      <c r="G1725" s="33"/>
      <c r="H1725" s="33"/>
      <c r="I1725" s="34"/>
      <c r="J1725" s="34"/>
      <c r="K1725" s="34"/>
      <c r="L1725" s="34"/>
      <c r="M1725" s="34"/>
    </row>
    <row r="1726" spans="1:13" x14ac:dyDescent="0.2">
      <c r="A1726" s="32"/>
      <c r="B1726" s="32"/>
      <c r="E1726" s="33"/>
      <c r="F1726" s="33"/>
      <c r="G1726" s="33"/>
      <c r="H1726" s="33"/>
      <c r="I1726" s="34"/>
      <c r="J1726" s="34"/>
      <c r="K1726" s="34"/>
      <c r="L1726" s="34"/>
      <c r="M1726" s="34"/>
    </row>
    <row r="1727" spans="1:13" x14ac:dyDescent="0.2">
      <c r="A1727" s="32"/>
      <c r="B1727" s="32"/>
      <c r="E1727" s="33"/>
      <c r="F1727" s="33"/>
      <c r="G1727" s="33"/>
      <c r="H1727" s="33"/>
      <c r="I1727" s="34"/>
      <c r="J1727" s="34"/>
      <c r="K1727" s="34"/>
      <c r="L1727" s="34"/>
      <c r="M1727" s="34"/>
    </row>
    <row r="1728" spans="1:13" x14ac:dyDescent="0.2">
      <c r="A1728" s="32"/>
      <c r="B1728" s="32"/>
      <c r="E1728" s="33"/>
      <c r="F1728" s="33"/>
      <c r="G1728" s="33"/>
      <c r="H1728" s="33"/>
      <c r="I1728" s="34"/>
      <c r="J1728" s="34"/>
      <c r="K1728" s="34"/>
      <c r="L1728" s="34"/>
      <c r="M1728" s="34"/>
    </row>
    <row r="1729" spans="1:13" x14ac:dyDescent="0.2">
      <c r="A1729" s="32"/>
      <c r="B1729" s="32"/>
      <c r="E1729" s="33"/>
      <c r="F1729" s="33"/>
      <c r="G1729" s="33"/>
      <c r="H1729" s="33"/>
      <c r="I1729" s="34"/>
      <c r="J1729" s="34"/>
      <c r="K1729" s="34"/>
      <c r="L1729" s="34"/>
      <c r="M1729" s="34"/>
    </row>
    <row r="1730" spans="1:13" x14ac:dyDescent="0.2">
      <c r="A1730" s="32"/>
      <c r="B1730" s="32"/>
      <c r="E1730" s="33"/>
      <c r="F1730" s="33"/>
      <c r="G1730" s="33"/>
      <c r="H1730" s="33"/>
      <c r="I1730" s="34"/>
      <c r="J1730" s="34"/>
      <c r="K1730" s="34"/>
      <c r="L1730" s="34"/>
      <c r="M1730" s="34"/>
    </row>
    <row r="1731" spans="1:13" x14ac:dyDescent="0.2">
      <c r="A1731" s="32"/>
      <c r="B1731" s="32"/>
      <c r="E1731" s="33"/>
      <c r="F1731" s="33"/>
      <c r="G1731" s="33"/>
      <c r="H1731" s="33"/>
      <c r="I1731" s="34"/>
      <c r="J1731" s="34"/>
      <c r="K1731" s="34"/>
      <c r="L1731" s="34"/>
      <c r="M1731" s="34"/>
    </row>
    <row r="1732" spans="1:13" x14ac:dyDescent="0.2">
      <c r="A1732" s="32"/>
      <c r="B1732" s="32"/>
      <c r="E1732" s="33"/>
      <c r="F1732" s="33"/>
      <c r="G1732" s="33"/>
      <c r="H1732" s="33"/>
      <c r="I1732" s="34"/>
      <c r="J1732" s="34"/>
      <c r="K1732" s="34"/>
      <c r="L1732" s="34"/>
      <c r="M1732" s="34"/>
    </row>
    <row r="1733" spans="1:13" x14ac:dyDescent="0.2">
      <c r="A1733" s="32"/>
      <c r="B1733" s="32"/>
      <c r="E1733" s="33"/>
      <c r="F1733" s="33"/>
      <c r="G1733" s="33"/>
      <c r="H1733" s="33"/>
      <c r="I1733" s="34"/>
      <c r="J1733" s="34"/>
      <c r="K1733" s="34"/>
      <c r="L1733" s="34"/>
      <c r="M1733" s="34"/>
    </row>
    <row r="1734" spans="1:13" x14ac:dyDescent="0.2">
      <c r="A1734" s="32"/>
      <c r="B1734" s="32"/>
      <c r="E1734" s="33"/>
      <c r="F1734" s="33"/>
      <c r="G1734" s="33"/>
      <c r="H1734" s="33"/>
      <c r="I1734" s="34"/>
      <c r="J1734" s="34"/>
      <c r="K1734" s="34"/>
      <c r="L1734" s="34"/>
      <c r="M1734" s="34"/>
    </row>
    <row r="1735" spans="1:13" x14ac:dyDescent="0.2">
      <c r="A1735" s="32"/>
      <c r="B1735" s="32"/>
      <c r="E1735" s="33"/>
      <c r="F1735" s="33"/>
      <c r="G1735" s="33"/>
      <c r="H1735" s="33"/>
      <c r="I1735" s="34"/>
      <c r="J1735" s="34"/>
      <c r="K1735" s="34"/>
      <c r="L1735" s="34"/>
      <c r="M1735" s="34"/>
    </row>
    <row r="1736" spans="1:13" x14ac:dyDescent="0.2">
      <c r="A1736" s="32"/>
      <c r="B1736" s="32"/>
      <c r="E1736" s="33"/>
      <c r="F1736" s="33"/>
      <c r="G1736" s="33"/>
      <c r="H1736" s="33"/>
      <c r="I1736" s="34"/>
      <c r="J1736" s="34"/>
      <c r="K1736" s="34"/>
      <c r="L1736" s="34"/>
      <c r="M1736" s="34"/>
    </row>
    <row r="1737" spans="1:13" x14ac:dyDescent="0.2">
      <c r="A1737" s="32"/>
      <c r="B1737" s="32"/>
      <c r="E1737" s="33"/>
      <c r="F1737" s="33"/>
      <c r="G1737" s="33"/>
      <c r="H1737" s="33"/>
      <c r="I1737" s="34"/>
      <c r="J1737" s="34"/>
      <c r="K1737" s="34"/>
      <c r="L1737" s="34"/>
      <c r="M1737" s="34"/>
    </row>
    <row r="1738" spans="1:13" x14ac:dyDescent="0.2">
      <c r="A1738" s="32"/>
      <c r="B1738" s="32"/>
      <c r="E1738" s="33"/>
      <c r="F1738" s="33"/>
      <c r="G1738" s="33"/>
      <c r="H1738" s="33"/>
      <c r="I1738" s="34"/>
      <c r="J1738" s="34"/>
      <c r="K1738" s="34"/>
      <c r="L1738" s="34"/>
      <c r="M1738" s="34"/>
    </row>
    <row r="1739" spans="1:13" x14ac:dyDescent="0.2">
      <c r="A1739" s="32"/>
      <c r="B1739" s="32"/>
      <c r="E1739" s="33"/>
      <c r="F1739" s="33"/>
      <c r="G1739" s="33"/>
      <c r="H1739" s="33"/>
      <c r="I1739" s="34"/>
      <c r="J1739" s="34"/>
      <c r="K1739" s="34"/>
      <c r="L1739" s="34"/>
      <c r="M1739" s="34"/>
    </row>
    <row r="1740" spans="1:13" x14ac:dyDescent="0.2">
      <c r="A1740" s="32"/>
      <c r="B1740" s="32"/>
      <c r="E1740" s="33"/>
      <c r="F1740" s="33"/>
      <c r="G1740" s="33"/>
      <c r="H1740" s="33"/>
      <c r="I1740" s="34"/>
      <c r="J1740" s="34"/>
      <c r="K1740" s="34"/>
      <c r="L1740" s="34"/>
      <c r="M1740" s="34"/>
    </row>
    <row r="1741" spans="1:13" x14ac:dyDescent="0.2">
      <c r="A1741" s="32"/>
      <c r="B1741" s="32"/>
      <c r="E1741" s="33"/>
      <c r="F1741" s="33"/>
      <c r="G1741" s="33"/>
      <c r="H1741" s="33"/>
      <c r="I1741" s="34"/>
      <c r="J1741" s="34"/>
      <c r="K1741" s="34"/>
      <c r="L1741" s="34"/>
      <c r="M1741" s="34"/>
    </row>
    <row r="1742" spans="1:13" x14ac:dyDescent="0.2">
      <c r="A1742" s="32"/>
      <c r="B1742" s="32"/>
      <c r="E1742" s="33"/>
      <c r="F1742" s="33"/>
      <c r="G1742" s="33"/>
      <c r="H1742" s="33"/>
      <c r="I1742" s="34"/>
      <c r="J1742" s="34"/>
      <c r="K1742" s="34"/>
      <c r="L1742" s="34"/>
      <c r="M1742" s="34"/>
    </row>
    <row r="1743" spans="1:13" x14ac:dyDescent="0.2">
      <c r="A1743" s="32"/>
      <c r="B1743" s="32"/>
      <c r="E1743" s="33"/>
      <c r="F1743" s="33"/>
      <c r="G1743" s="33"/>
      <c r="H1743" s="33"/>
      <c r="I1743" s="34"/>
      <c r="J1743" s="34"/>
      <c r="K1743" s="34"/>
      <c r="L1743" s="34"/>
      <c r="M1743" s="34"/>
    </row>
    <row r="1744" spans="1:13" x14ac:dyDescent="0.2">
      <c r="A1744" s="32"/>
      <c r="B1744" s="32"/>
      <c r="E1744" s="33"/>
      <c r="F1744" s="33"/>
      <c r="G1744" s="33"/>
      <c r="H1744" s="33"/>
      <c r="I1744" s="34"/>
      <c r="J1744" s="34"/>
      <c r="K1744" s="34"/>
      <c r="L1744" s="34"/>
      <c r="M1744" s="34"/>
    </row>
    <row r="1745" spans="1:13" x14ac:dyDescent="0.2">
      <c r="A1745" s="32"/>
      <c r="B1745" s="32"/>
      <c r="E1745" s="33"/>
      <c r="F1745" s="33"/>
      <c r="G1745" s="33"/>
      <c r="H1745" s="33"/>
      <c r="I1745" s="34"/>
      <c r="J1745" s="34"/>
      <c r="K1745" s="34"/>
      <c r="L1745" s="34"/>
      <c r="M1745" s="34"/>
    </row>
    <row r="1746" spans="1:13" x14ac:dyDescent="0.2">
      <c r="A1746" s="32"/>
      <c r="B1746" s="32"/>
      <c r="E1746" s="33"/>
      <c r="F1746" s="33"/>
      <c r="G1746" s="33"/>
      <c r="H1746" s="33"/>
      <c r="I1746" s="34"/>
      <c r="J1746" s="34"/>
      <c r="K1746" s="34"/>
      <c r="L1746" s="34"/>
      <c r="M1746" s="34"/>
    </row>
    <row r="1747" spans="1:13" x14ac:dyDescent="0.2">
      <c r="A1747" s="32"/>
      <c r="B1747" s="32"/>
      <c r="E1747" s="33"/>
      <c r="F1747" s="33"/>
      <c r="G1747" s="33"/>
      <c r="H1747" s="33"/>
      <c r="I1747" s="34"/>
      <c r="J1747" s="34"/>
      <c r="K1747" s="34"/>
      <c r="L1747" s="34"/>
      <c r="M1747" s="34"/>
    </row>
    <row r="1748" spans="1:13" x14ac:dyDescent="0.2">
      <c r="A1748" s="32"/>
      <c r="B1748" s="32"/>
      <c r="E1748" s="33"/>
      <c r="F1748" s="33"/>
      <c r="G1748" s="33"/>
      <c r="H1748" s="33"/>
      <c r="I1748" s="34"/>
      <c r="J1748" s="34"/>
      <c r="K1748" s="34"/>
      <c r="L1748" s="34"/>
      <c r="M1748" s="34"/>
    </row>
    <row r="1749" spans="1:13" x14ac:dyDescent="0.2">
      <c r="A1749" s="32"/>
      <c r="B1749" s="32"/>
      <c r="E1749" s="33"/>
      <c r="F1749" s="33"/>
      <c r="G1749" s="33"/>
      <c r="H1749" s="33"/>
      <c r="I1749" s="34"/>
      <c r="J1749" s="34"/>
      <c r="K1749" s="34"/>
      <c r="L1749" s="34"/>
      <c r="M1749" s="34"/>
    </row>
    <row r="1750" spans="1:13" x14ac:dyDescent="0.2">
      <c r="A1750" s="32"/>
      <c r="B1750" s="32"/>
      <c r="E1750" s="33"/>
      <c r="F1750" s="33"/>
      <c r="G1750" s="33"/>
      <c r="H1750" s="33"/>
      <c r="I1750" s="34"/>
      <c r="J1750" s="34"/>
      <c r="K1750" s="34"/>
      <c r="L1750" s="34"/>
      <c r="M1750" s="34"/>
    </row>
    <row r="1751" spans="1:13" x14ac:dyDescent="0.2">
      <c r="A1751" s="32"/>
      <c r="B1751" s="32"/>
      <c r="E1751" s="33"/>
      <c r="F1751" s="33"/>
      <c r="G1751" s="33"/>
      <c r="H1751" s="33"/>
      <c r="I1751" s="34"/>
      <c r="J1751" s="34"/>
      <c r="K1751" s="34"/>
      <c r="L1751" s="34"/>
      <c r="M1751" s="34"/>
    </row>
    <row r="1752" spans="1:13" x14ac:dyDescent="0.2">
      <c r="A1752" s="32"/>
      <c r="B1752" s="32"/>
      <c r="E1752" s="33"/>
      <c r="F1752" s="33"/>
      <c r="G1752" s="33"/>
      <c r="H1752" s="33"/>
      <c r="I1752" s="34"/>
      <c r="J1752" s="34"/>
      <c r="K1752" s="34"/>
      <c r="L1752" s="34"/>
      <c r="M1752" s="34"/>
    </row>
    <row r="1753" spans="1:13" x14ac:dyDescent="0.2">
      <c r="A1753" s="32"/>
      <c r="B1753" s="32"/>
      <c r="E1753" s="33"/>
      <c r="F1753" s="33"/>
      <c r="G1753" s="33"/>
      <c r="H1753" s="33"/>
      <c r="I1753" s="34"/>
      <c r="J1753" s="34"/>
      <c r="K1753" s="34"/>
      <c r="L1753" s="34"/>
      <c r="M1753" s="34"/>
    </row>
    <row r="1754" spans="1:13" x14ac:dyDescent="0.2">
      <c r="A1754" s="32"/>
      <c r="B1754" s="32"/>
      <c r="E1754" s="33"/>
      <c r="F1754" s="33"/>
      <c r="G1754" s="33"/>
      <c r="H1754" s="33"/>
      <c r="I1754" s="34"/>
      <c r="J1754" s="34"/>
      <c r="K1754" s="34"/>
      <c r="L1754" s="34"/>
      <c r="M1754" s="34"/>
    </row>
    <row r="1755" spans="1:13" x14ac:dyDescent="0.2">
      <c r="A1755" s="32"/>
      <c r="B1755" s="32"/>
      <c r="E1755" s="33"/>
      <c r="F1755" s="33"/>
      <c r="G1755" s="33"/>
      <c r="H1755" s="33"/>
      <c r="I1755" s="34"/>
      <c r="J1755" s="34"/>
      <c r="K1755" s="34"/>
      <c r="L1755" s="34"/>
      <c r="M1755" s="34"/>
    </row>
    <row r="1756" spans="1:13" x14ac:dyDescent="0.2">
      <c r="A1756" s="32"/>
      <c r="B1756" s="32"/>
      <c r="E1756" s="33"/>
      <c r="F1756" s="33"/>
      <c r="G1756" s="33"/>
      <c r="H1756" s="33"/>
      <c r="I1756" s="34"/>
      <c r="J1756" s="34"/>
      <c r="K1756" s="34"/>
      <c r="L1756" s="34"/>
      <c r="M1756" s="34"/>
    </row>
    <row r="1757" spans="1:13" x14ac:dyDescent="0.2">
      <c r="A1757" s="32"/>
      <c r="B1757" s="32"/>
      <c r="E1757" s="33"/>
      <c r="F1757" s="33"/>
      <c r="G1757" s="33"/>
      <c r="H1757" s="33"/>
      <c r="I1757" s="34"/>
      <c r="J1757" s="34"/>
      <c r="K1757" s="34"/>
      <c r="L1757" s="34"/>
      <c r="M1757" s="34"/>
    </row>
    <row r="1758" spans="1:13" x14ac:dyDescent="0.2">
      <c r="A1758" s="32"/>
      <c r="B1758" s="32"/>
      <c r="E1758" s="33"/>
      <c r="F1758" s="33"/>
      <c r="G1758" s="33"/>
      <c r="H1758" s="33"/>
      <c r="I1758" s="34"/>
      <c r="J1758" s="34"/>
      <c r="K1758" s="34"/>
      <c r="L1758" s="34"/>
      <c r="M1758" s="34"/>
    </row>
    <row r="1759" spans="1:13" x14ac:dyDescent="0.2">
      <c r="A1759" s="32"/>
      <c r="B1759" s="32"/>
      <c r="E1759" s="33"/>
      <c r="F1759" s="33"/>
      <c r="G1759" s="33"/>
      <c r="H1759" s="33"/>
      <c r="I1759" s="34"/>
      <c r="J1759" s="34"/>
      <c r="K1759" s="34"/>
      <c r="L1759" s="34"/>
      <c r="M1759" s="34"/>
    </row>
    <row r="1760" spans="1:13" x14ac:dyDescent="0.2">
      <c r="A1760" s="32"/>
      <c r="B1760" s="32"/>
      <c r="E1760" s="33"/>
      <c r="F1760" s="33"/>
      <c r="G1760" s="33"/>
      <c r="H1760" s="33"/>
      <c r="I1760" s="34"/>
      <c r="J1760" s="34"/>
      <c r="K1760" s="34"/>
      <c r="L1760" s="34"/>
      <c r="M1760" s="34"/>
    </row>
    <row r="1761" spans="1:13" x14ac:dyDescent="0.2">
      <c r="A1761" s="32"/>
      <c r="B1761" s="32"/>
      <c r="E1761" s="33"/>
      <c r="F1761" s="33"/>
      <c r="G1761" s="33"/>
      <c r="H1761" s="33"/>
      <c r="I1761" s="34"/>
      <c r="J1761" s="34"/>
      <c r="K1761" s="34"/>
      <c r="L1761" s="34"/>
      <c r="M1761" s="34"/>
    </row>
    <row r="1762" spans="1:13" x14ac:dyDescent="0.2">
      <c r="A1762" s="32"/>
      <c r="B1762" s="32"/>
      <c r="E1762" s="33"/>
      <c r="F1762" s="33"/>
      <c r="G1762" s="33"/>
      <c r="H1762" s="33"/>
      <c r="I1762" s="34"/>
      <c r="J1762" s="34"/>
      <c r="K1762" s="34"/>
      <c r="L1762" s="34"/>
      <c r="M1762" s="34"/>
    </row>
    <row r="1763" spans="1:13" x14ac:dyDescent="0.2">
      <c r="A1763" s="32"/>
      <c r="B1763" s="32"/>
      <c r="E1763" s="33"/>
      <c r="F1763" s="33"/>
      <c r="G1763" s="33"/>
      <c r="H1763" s="33"/>
      <c r="I1763" s="34"/>
      <c r="J1763" s="34"/>
      <c r="K1763" s="34"/>
      <c r="L1763" s="34"/>
      <c r="M1763" s="34"/>
    </row>
    <row r="1764" spans="1:13" x14ac:dyDescent="0.2">
      <c r="A1764" s="32"/>
      <c r="B1764" s="32"/>
      <c r="E1764" s="33"/>
      <c r="F1764" s="33"/>
      <c r="G1764" s="33"/>
      <c r="H1764" s="33"/>
      <c r="I1764" s="34"/>
      <c r="J1764" s="34"/>
      <c r="K1764" s="34"/>
      <c r="L1764" s="34"/>
      <c r="M1764" s="34"/>
    </row>
    <row r="1765" spans="1:13" x14ac:dyDescent="0.2">
      <c r="A1765" s="32"/>
      <c r="B1765" s="32"/>
      <c r="E1765" s="33"/>
      <c r="F1765" s="33"/>
      <c r="G1765" s="33"/>
      <c r="H1765" s="33"/>
      <c r="I1765" s="34"/>
      <c r="J1765" s="34"/>
      <c r="K1765" s="34"/>
      <c r="L1765" s="34"/>
      <c r="M1765" s="34"/>
    </row>
    <row r="1766" spans="1:13" x14ac:dyDescent="0.2">
      <c r="A1766" s="32"/>
      <c r="B1766" s="32"/>
      <c r="E1766" s="33"/>
      <c r="F1766" s="33"/>
      <c r="G1766" s="33"/>
      <c r="H1766" s="33"/>
      <c r="I1766" s="34"/>
      <c r="J1766" s="34"/>
      <c r="K1766" s="34"/>
      <c r="L1766" s="34"/>
      <c r="M1766" s="34"/>
    </row>
    <row r="1767" spans="1:13" x14ac:dyDescent="0.2">
      <c r="A1767" s="32"/>
      <c r="B1767" s="32"/>
      <c r="E1767" s="33"/>
      <c r="F1767" s="33"/>
      <c r="G1767" s="33"/>
      <c r="H1767" s="33"/>
      <c r="I1767" s="34"/>
      <c r="J1767" s="34"/>
      <c r="K1767" s="34"/>
      <c r="L1767" s="34"/>
      <c r="M1767" s="34"/>
    </row>
    <row r="1768" spans="1:13" x14ac:dyDescent="0.2">
      <c r="A1768" s="32"/>
      <c r="B1768" s="32"/>
      <c r="E1768" s="33"/>
      <c r="F1768" s="33"/>
      <c r="G1768" s="33"/>
      <c r="H1768" s="33"/>
      <c r="I1768" s="34"/>
      <c r="J1768" s="34"/>
      <c r="K1768" s="34"/>
      <c r="L1768" s="34"/>
      <c r="M1768" s="34"/>
    </row>
    <row r="1769" spans="1:13" x14ac:dyDescent="0.2">
      <c r="A1769" s="32"/>
      <c r="B1769" s="32"/>
      <c r="E1769" s="33"/>
      <c r="F1769" s="33"/>
      <c r="G1769" s="33"/>
      <c r="H1769" s="33"/>
      <c r="I1769" s="34"/>
      <c r="J1769" s="34"/>
      <c r="K1769" s="34"/>
      <c r="L1769" s="34"/>
      <c r="M1769" s="34"/>
    </row>
    <row r="1770" spans="1:13" x14ac:dyDescent="0.2">
      <c r="A1770" s="32"/>
      <c r="B1770" s="32"/>
      <c r="E1770" s="33"/>
      <c r="F1770" s="33"/>
      <c r="G1770" s="33"/>
      <c r="H1770" s="33"/>
      <c r="I1770" s="34"/>
      <c r="J1770" s="34"/>
      <c r="K1770" s="34"/>
      <c r="L1770" s="34"/>
      <c r="M1770" s="34"/>
    </row>
    <row r="1771" spans="1:13" x14ac:dyDescent="0.2">
      <c r="A1771" s="32"/>
      <c r="B1771" s="32"/>
      <c r="E1771" s="33"/>
      <c r="F1771" s="33"/>
      <c r="G1771" s="33"/>
      <c r="H1771" s="33"/>
      <c r="I1771" s="34"/>
      <c r="J1771" s="34"/>
      <c r="K1771" s="34"/>
      <c r="L1771" s="34"/>
      <c r="M1771" s="34"/>
    </row>
    <row r="1772" spans="1:13" x14ac:dyDescent="0.2">
      <c r="A1772" s="32"/>
      <c r="B1772" s="32"/>
      <c r="E1772" s="33"/>
      <c r="F1772" s="33"/>
      <c r="G1772" s="33"/>
      <c r="H1772" s="33"/>
      <c r="I1772" s="34"/>
      <c r="J1772" s="34"/>
      <c r="K1772" s="34"/>
      <c r="L1772" s="34"/>
      <c r="M1772" s="34"/>
    </row>
    <row r="1773" spans="1:13" x14ac:dyDescent="0.2">
      <c r="A1773" s="32"/>
      <c r="B1773" s="32"/>
      <c r="E1773" s="33"/>
      <c r="F1773" s="33"/>
      <c r="G1773" s="33"/>
      <c r="H1773" s="33"/>
      <c r="I1773" s="34"/>
      <c r="J1773" s="34"/>
      <c r="K1773" s="34"/>
      <c r="L1773" s="34"/>
      <c r="M1773" s="34"/>
    </row>
    <row r="1774" spans="1:13" x14ac:dyDescent="0.2">
      <c r="A1774" s="32"/>
      <c r="B1774" s="32"/>
      <c r="E1774" s="33"/>
      <c r="F1774" s="33"/>
      <c r="G1774" s="33"/>
      <c r="H1774" s="33"/>
      <c r="I1774" s="34"/>
      <c r="J1774" s="34"/>
      <c r="K1774" s="34"/>
      <c r="L1774" s="34"/>
      <c r="M1774" s="34"/>
    </row>
    <row r="1775" spans="1:13" x14ac:dyDescent="0.2">
      <c r="A1775" s="32"/>
      <c r="B1775" s="32"/>
      <c r="E1775" s="33"/>
      <c r="F1775" s="33"/>
      <c r="G1775" s="33"/>
      <c r="H1775" s="33"/>
      <c r="I1775" s="34"/>
      <c r="J1775" s="34"/>
      <c r="K1775" s="34"/>
      <c r="L1775" s="34"/>
      <c r="M1775" s="34"/>
    </row>
    <row r="1776" spans="1:13" x14ac:dyDescent="0.2">
      <c r="A1776" s="32"/>
      <c r="B1776" s="32"/>
      <c r="E1776" s="33"/>
      <c r="F1776" s="33"/>
      <c r="G1776" s="33"/>
      <c r="H1776" s="33"/>
      <c r="I1776" s="34"/>
      <c r="J1776" s="34"/>
      <c r="K1776" s="34"/>
      <c r="L1776" s="34"/>
      <c r="M1776" s="34"/>
    </row>
    <row r="1777" spans="1:13" x14ac:dyDescent="0.2">
      <c r="A1777" s="32"/>
      <c r="B1777" s="32"/>
      <c r="E1777" s="33"/>
      <c r="F1777" s="33"/>
      <c r="G1777" s="33"/>
      <c r="H1777" s="33"/>
      <c r="I1777" s="34"/>
      <c r="J1777" s="34"/>
      <c r="K1777" s="34"/>
      <c r="L1777" s="34"/>
      <c r="M1777" s="34"/>
    </row>
    <row r="1778" spans="1:13" x14ac:dyDescent="0.2">
      <c r="A1778" s="32"/>
      <c r="B1778" s="32"/>
      <c r="E1778" s="33"/>
      <c r="F1778" s="33"/>
      <c r="G1778" s="33"/>
      <c r="H1778" s="33"/>
      <c r="I1778" s="34"/>
      <c r="J1778" s="34"/>
      <c r="K1778" s="34"/>
      <c r="L1778" s="34"/>
      <c r="M1778" s="34"/>
    </row>
    <row r="1779" spans="1:13" x14ac:dyDescent="0.2">
      <c r="A1779" s="32"/>
      <c r="B1779" s="32"/>
      <c r="E1779" s="33"/>
      <c r="F1779" s="33"/>
      <c r="G1779" s="33"/>
      <c r="H1779" s="33"/>
      <c r="I1779" s="34"/>
      <c r="J1779" s="34"/>
      <c r="K1779" s="34"/>
      <c r="L1779" s="34"/>
      <c r="M1779" s="34"/>
    </row>
    <row r="1780" spans="1:13" x14ac:dyDescent="0.2">
      <c r="A1780" s="32"/>
      <c r="B1780" s="32"/>
      <c r="E1780" s="33"/>
      <c r="F1780" s="33"/>
      <c r="G1780" s="33"/>
      <c r="H1780" s="33"/>
      <c r="I1780" s="34"/>
      <c r="J1780" s="34"/>
      <c r="K1780" s="34"/>
      <c r="L1780" s="34"/>
      <c r="M1780" s="34"/>
    </row>
    <row r="1781" spans="1:13" x14ac:dyDescent="0.2">
      <c r="A1781" s="32"/>
      <c r="B1781" s="32"/>
      <c r="E1781" s="33"/>
      <c r="F1781" s="33"/>
      <c r="G1781" s="33"/>
      <c r="H1781" s="33"/>
      <c r="I1781" s="34"/>
      <c r="J1781" s="34"/>
      <c r="K1781" s="34"/>
      <c r="L1781" s="34"/>
      <c r="M1781" s="34"/>
    </row>
    <row r="1782" spans="1:13" x14ac:dyDescent="0.2">
      <c r="A1782" s="32"/>
      <c r="B1782" s="32"/>
      <c r="E1782" s="33"/>
      <c r="F1782" s="33"/>
      <c r="G1782" s="33"/>
      <c r="H1782" s="33"/>
      <c r="I1782" s="34"/>
      <c r="J1782" s="34"/>
      <c r="K1782" s="34"/>
      <c r="L1782" s="34"/>
      <c r="M1782" s="34"/>
    </row>
    <row r="1783" spans="1:13" x14ac:dyDescent="0.2">
      <c r="A1783" s="32"/>
      <c r="B1783" s="32"/>
      <c r="E1783" s="33"/>
      <c r="F1783" s="33"/>
      <c r="G1783" s="33"/>
      <c r="H1783" s="33"/>
      <c r="I1783" s="34"/>
      <c r="J1783" s="34"/>
      <c r="K1783" s="34"/>
      <c r="L1783" s="34"/>
      <c r="M1783" s="34"/>
    </row>
    <row r="1784" spans="1:13" x14ac:dyDescent="0.2">
      <c r="A1784" s="32"/>
      <c r="B1784" s="32"/>
      <c r="E1784" s="33"/>
      <c r="F1784" s="33"/>
      <c r="G1784" s="33"/>
      <c r="H1784" s="33"/>
      <c r="I1784" s="34"/>
      <c r="J1784" s="34"/>
      <c r="K1784" s="34"/>
      <c r="L1784" s="34"/>
      <c r="M1784" s="34"/>
    </row>
    <row r="1785" spans="1:13" x14ac:dyDescent="0.2">
      <c r="A1785" s="32"/>
      <c r="B1785" s="32"/>
      <c r="E1785" s="33"/>
      <c r="F1785" s="33"/>
      <c r="G1785" s="33"/>
      <c r="H1785" s="33"/>
      <c r="I1785" s="34"/>
      <c r="J1785" s="34"/>
      <c r="K1785" s="34"/>
      <c r="L1785" s="34"/>
      <c r="M1785" s="34"/>
    </row>
    <row r="1786" spans="1:13" x14ac:dyDescent="0.2">
      <c r="A1786" s="32"/>
      <c r="B1786" s="32"/>
      <c r="E1786" s="33"/>
      <c r="F1786" s="33"/>
      <c r="G1786" s="33"/>
      <c r="H1786" s="33"/>
      <c r="I1786" s="34"/>
      <c r="J1786" s="34"/>
      <c r="K1786" s="34"/>
      <c r="L1786" s="34"/>
      <c r="M1786" s="34"/>
    </row>
    <row r="1787" spans="1:13" x14ac:dyDescent="0.2">
      <c r="A1787" s="32"/>
      <c r="B1787" s="32"/>
      <c r="E1787" s="33"/>
      <c r="F1787" s="33"/>
      <c r="G1787" s="33"/>
      <c r="H1787" s="33"/>
      <c r="I1787" s="34"/>
      <c r="J1787" s="34"/>
      <c r="K1787" s="34"/>
      <c r="L1787" s="34"/>
      <c r="M1787" s="34"/>
    </row>
    <row r="1788" spans="1:13" x14ac:dyDescent="0.2">
      <c r="A1788" s="32"/>
      <c r="B1788" s="32"/>
      <c r="E1788" s="33"/>
      <c r="F1788" s="33"/>
      <c r="G1788" s="33"/>
      <c r="H1788" s="33"/>
      <c r="I1788" s="34"/>
      <c r="J1788" s="34"/>
      <c r="K1788" s="34"/>
      <c r="L1788" s="34"/>
      <c r="M1788" s="34"/>
    </row>
    <row r="1789" spans="1:13" x14ac:dyDescent="0.2">
      <c r="A1789" s="32"/>
      <c r="B1789" s="32"/>
      <c r="E1789" s="33"/>
      <c r="F1789" s="33"/>
      <c r="G1789" s="33"/>
      <c r="H1789" s="33"/>
      <c r="I1789" s="34"/>
      <c r="J1789" s="34"/>
      <c r="K1789" s="34"/>
      <c r="L1789" s="34"/>
      <c r="M1789" s="34"/>
    </row>
    <row r="1790" spans="1:13" x14ac:dyDescent="0.2">
      <c r="A1790" s="32"/>
      <c r="B1790" s="32"/>
      <c r="E1790" s="33"/>
      <c r="F1790" s="33"/>
      <c r="G1790" s="33"/>
      <c r="H1790" s="33"/>
      <c r="I1790" s="34"/>
      <c r="J1790" s="34"/>
      <c r="K1790" s="34"/>
      <c r="L1790" s="34"/>
      <c r="M1790" s="34"/>
    </row>
    <row r="1791" spans="1:13" x14ac:dyDescent="0.2">
      <c r="A1791" s="32"/>
      <c r="B1791" s="32"/>
      <c r="E1791" s="33"/>
      <c r="F1791" s="33"/>
      <c r="G1791" s="33"/>
      <c r="H1791" s="33"/>
      <c r="I1791" s="34"/>
      <c r="J1791" s="34"/>
      <c r="K1791" s="34"/>
      <c r="L1791" s="34"/>
      <c r="M1791" s="34"/>
    </row>
    <row r="1792" spans="1:13" x14ac:dyDescent="0.2">
      <c r="A1792" s="32"/>
      <c r="B1792" s="32"/>
      <c r="E1792" s="33"/>
      <c r="F1792" s="33"/>
      <c r="G1792" s="33"/>
      <c r="H1792" s="33"/>
      <c r="I1792" s="34"/>
      <c r="J1792" s="34"/>
      <c r="K1792" s="34"/>
      <c r="L1792" s="34"/>
      <c r="M1792" s="34"/>
    </row>
    <row r="1793" spans="1:13" x14ac:dyDescent="0.2">
      <c r="A1793" s="32"/>
      <c r="B1793" s="32"/>
      <c r="E1793" s="33"/>
      <c r="F1793" s="33"/>
      <c r="G1793" s="33"/>
      <c r="H1793" s="33"/>
      <c r="I1793" s="34"/>
      <c r="J1793" s="34"/>
      <c r="K1793" s="34"/>
      <c r="L1793" s="34"/>
      <c r="M1793" s="34"/>
    </row>
    <row r="1794" spans="1:13" x14ac:dyDescent="0.2">
      <c r="A1794" s="32"/>
      <c r="B1794" s="32"/>
      <c r="E1794" s="33"/>
      <c r="F1794" s="33"/>
      <c r="G1794" s="33"/>
      <c r="H1794" s="33"/>
      <c r="I1794" s="34"/>
      <c r="J1794" s="34"/>
      <c r="K1794" s="34"/>
      <c r="L1794" s="34"/>
      <c r="M1794" s="34"/>
    </row>
    <row r="1795" spans="1:13" x14ac:dyDescent="0.2">
      <c r="A1795" s="32"/>
      <c r="B1795" s="32"/>
      <c r="E1795" s="33"/>
      <c r="F1795" s="33"/>
      <c r="G1795" s="33"/>
      <c r="H1795" s="33"/>
      <c r="I1795" s="34"/>
      <c r="J1795" s="34"/>
      <c r="K1795" s="34"/>
      <c r="L1795" s="34"/>
      <c r="M1795" s="34"/>
    </row>
    <row r="1796" spans="1:13" x14ac:dyDescent="0.2">
      <c r="A1796" s="32"/>
      <c r="B1796" s="32"/>
      <c r="E1796" s="33"/>
      <c r="F1796" s="33"/>
      <c r="G1796" s="33"/>
      <c r="H1796" s="33"/>
      <c r="I1796" s="34"/>
      <c r="J1796" s="34"/>
      <c r="K1796" s="34"/>
      <c r="L1796" s="34"/>
      <c r="M1796" s="34"/>
    </row>
    <row r="1797" spans="1:13" x14ac:dyDescent="0.2">
      <c r="A1797" s="32"/>
      <c r="B1797" s="32"/>
      <c r="E1797" s="33"/>
      <c r="F1797" s="33"/>
      <c r="G1797" s="33"/>
      <c r="H1797" s="33"/>
      <c r="I1797" s="34"/>
      <c r="J1797" s="34"/>
      <c r="K1797" s="34"/>
      <c r="L1797" s="34"/>
      <c r="M1797" s="34"/>
    </row>
    <row r="1798" spans="1:13" x14ac:dyDescent="0.2">
      <c r="A1798" s="32"/>
      <c r="B1798" s="32"/>
      <c r="E1798" s="33"/>
      <c r="F1798" s="33"/>
      <c r="G1798" s="33"/>
      <c r="H1798" s="33"/>
      <c r="I1798" s="34"/>
      <c r="J1798" s="34"/>
      <c r="K1798" s="34"/>
      <c r="L1798" s="34"/>
      <c r="M1798" s="34"/>
    </row>
    <row r="1799" spans="1:13" x14ac:dyDescent="0.2">
      <c r="A1799" s="32"/>
      <c r="B1799" s="32"/>
      <c r="E1799" s="33"/>
      <c r="F1799" s="33"/>
      <c r="G1799" s="33"/>
      <c r="H1799" s="33"/>
      <c r="I1799" s="34"/>
      <c r="J1799" s="34"/>
      <c r="K1799" s="34"/>
      <c r="L1799" s="34"/>
      <c r="M1799" s="34"/>
    </row>
    <row r="1800" spans="1:13" x14ac:dyDescent="0.2">
      <c r="A1800" s="32"/>
      <c r="B1800" s="32"/>
      <c r="E1800" s="33"/>
      <c r="F1800" s="33"/>
      <c r="G1800" s="33"/>
      <c r="H1800" s="33"/>
      <c r="I1800" s="34"/>
      <c r="J1800" s="34"/>
      <c r="K1800" s="34"/>
      <c r="L1800" s="34"/>
      <c r="M1800" s="34"/>
    </row>
    <row r="1801" spans="1:13" x14ac:dyDescent="0.2">
      <c r="A1801" s="32"/>
      <c r="B1801" s="32"/>
      <c r="E1801" s="33"/>
      <c r="F1801" s="33"/>
      <c r="G1801" s="33"/>
      <c r="H1801" s="33"/>
      <c r="I1801" s="34"/>
      <c r="J1801" s="34"/>
      <c r="K1801" s="34"/>
      <c r="L1801" s="34"/>
      <c r="M1801" s="34"/>
    </row>
    <row r="1802" spans="1:13" x14ac:dyDescent="0.2">
      <c r="A1802" s="32"/>
      <c r="B1802" s="32"/>
      <c r="E1802" s="33"/>
      <c r="F1802" s="33"/>
      <c r="G1802" s="33"/>
      <c r="H1802" s="33"/>
      <c r="I1802" s="34"/>
      <c r="J1802" s="34"/>
      <c r="K1802" s="34"/>
      <c r="L1802" s="34"/>
      <c r="M1802" s="34"/>
    </row>
    <row r="1803" spans="1:13" x14ac:dyDescent="0.2">
      <c r="A1803" s="32"/>
      <c r="B1803" s="32"/>
      <c r="E1803" s="33"/>
      <c r="F1803" s="33"/>
      <c r="G1803" s="33"/>
      <c r="H1803" s="33"/>
      <c r="I1803" s="34"/>
      <c r="J1803" s="34"/>
      <c r="K1803" s="34"/>
      <c r="L1803" s="34"/>
      <c r="M1803" s="34"/>
    </row>
    <row r="1804" spans="1:13" x14ac:dyDescent="0.2">
      <c r="A1804" s="32"/>
      <c r="B1804" s="32"/>
      <c r="E1804" s="33"/>
      <c r="F1804" s="33"/>
      <c r="G1804" s="33"/>
      <c r="H1804" s="33"/>
      <c r="I1804" s="34"/>
      <c r="J1804" s="34"/>
      <c r="K1804" s="34"/>
      <c r="L1804" s="34"/>
      <c r="M1804" s="34"/>
    </row>
    <row r="1805" spans="1:13" x14ac:dyDescent="0.2">
      <c r="A1805" s="32"/>
      <c r="B1805" s="32"/>
      <c r="E1805" s="33"/>
      <c r="F1805" s="33"/>
      <c r="G1805" s="33"/>
      <c r="H1805" s="33"/>
      <c r="I1805" s="34"/>
      <c r="J1805" s="34"/>
      <c r="K1805" s="34"/>
      <c r="L1805" s="34"/>
      <c r="M1805" s="34"/>
    </row>
    <row r="1806" spans="1:13" x14ac:dyDescent="0.2">
      <c r="A1806" s="32"/>
      <c r="B1806" s="32"/>
      <c r="E1806" s="33"/>
      <c r="F1806" s="33"/>
      <c r="G1806" s="33"/>
      <c r="H1806" s="33"/>
      <c r="I1806" s="34"/>
      <c r="J1806" s="34"/>
      <c r="K1806" s="34"/>
      <c r="L1806" s="34"/>
      <c r="M1806" s="34"/>
    </row>
    <row r="1807" spans="1:13" x14ac:dyDescent="0.2">
      <c r="A1807" s="32"/>
      <c r="B1807" s="32"/>
      <c r="E1807" s="33"/>
      <c r="F1807" s="33"/>
      <c r="G1807" s="33"/>
      <c r="H1807" s="33"/>
      <c r="I1807" s="34"/>
      <c r="J1807" s="34"/>
      <c r="K1807" s="34"/>
      <c r="L1807" s="34"/>
      <c r="M1807" s="34"/>
    </row>
    <row r="1808" spans="1:13" x14ac:dyDescent="0.2">
      <c r="A1808" s="32"/>
      <c r="B1808" s="32"/>
      <c r="E1808" s="33"/>
      <c r="F1808" s="33"/>
      <c r="G1808" s="33"/>
      <c r="H1808" s="33"/>
      <c r="I1808" s="34"/>
      <c r="J1808" s="34"/>
      <c r="K1808" s="34"/>
      <c r="L1808" s="34"/>
      <c r="M1808" s="34"/>
    </row>
    <row r="1809" spans="1:13" x14ac:dyDescent="0.2">
      <c r="A1809" s="32"/>
      <c r="B1809" s="32"/>
      <c r="E1809" s="33"/>
      <c r="F1809" s="33"/>
      <c r="G1809" s="33"/>
      <c r="H1809" s="33"/>
      <c r="I1809" s="34"/>
      <c r="J1809" s="34"/>
      <c r="K1809" s="34"/>
      <c r="L1809" s="34"/>
      <c r="M1809" s="34"/>
    </row>
    <row r="1810" spans="1:13" x14ac:dyDescent="0.2">
      <c r="A1810" s="32"/>
      <c r="B1810" s="32"/>
      <c r="E1810" s="33"/>
      <c r="F1810" s="33"/>
      <c r="G1810" s="33"/>
      <c r="H1810" s="33"/>
      <c r="I1810" s="34"/>
      <c r="J1810" s="34"/>
      <c r="K1810" s="34"/>
      <c r="L1810" s="34"/>
      <c r="M1810" s="34"/>
    </row>
    <row r="1811" spans="1:13" x14ac:dyDescent="0.2">
      <c r="A1811" s="32"/>
      <c r="B1811" s="32"/>
      <c r="E1811" s="33"/>
      <c r="F1811" s="33"/>
      <c r="G1811" s="33"/>
      <c r="H1811" s="33"/>
      <c r="I1811" s="34"/>
      <c r="J1811" s="34"/>
      <c r="K1811" s="34"/>
      <c r="L1811" s="34"/>
      <c r="M1811" s="34"/>
    </row>
    <row r="1812" spans="1:13" x14ac:dyDescent="0.2">
      <c r="A1812" s="32"/>
      <c r="B1812" s="32"/>
      <c r="E1812" s="33"/>
      <c r="F1812" s="33"/>
      <c r="G1812" s="33"/>
      <c r="H1812" s="33"/>
      <c r="I1812" s="34"/>
      <c r="J1812" s="34"/>
      <c r="K1812" s="34"/>
      <c r="L1812" s="34"/>
      <c r="M1812" s="34"/>
    </row>
    <row r="1813" spans="1:13" x14ac:dyDescent="0.2">
      <c r="A1813" s="32"/>
      <c r="B1813" s="32"/>
      <c r="E1813" s="33"/>
      <c r="F1813" s="33"/>
      <c r="G1813" s="33"/>
      <c r="H1813" s="33"/>
      <c r="I1813" s="34"/>
      <c r="J1813" s="34"/>
      <c r="K1813" s="34"/>
      <c r="L1813" s="34"/>
      <c r="M1813" s="34"/>
    </row>
    <row r="1814" spans="1:13" x14ac:dyDescent="0.2">
      <c r="A1814" s="32"/>
      <c r="B1814" s="32"/>
      <c r="E1814" s="33"/>
      <c r="F1814" s="33"/>
      <c r="G1814" s="33"/>
      <c r="H1814" s="33"/>
      <c r="I1814" s="34"/>
      <c r="J1814" s="34"/>
      <c r="K1814" s="34"/>
      <c r="L1814" s="34"/>
      <c r="M1814" s="34"/>
    </row>
    <row r="1815" spans="1:13" x14ac:dyDescent="0.2">
      <c r="A1815" s="32"/>
      <c r="B1815" s="32"/>
      <c r="E1815" s="33"/>
      <c r="F1815" s="33"/>
      <c r="G1815" s="33"/>
      <c r="H1815" s="33"/>
      <c r="I1815" s="34"/>
      <c r="J1815" s="34"/>
      <c r="K1815" s="34"/>
      <c r="L1815" s="34"/>
      <c r="M1815" s="34"/>
    </row>
    <row r="1816" spans="1:13" x14ac:dyDescent="0.2">
      <c r="A1816" s="32"/>
      <c r="B1816" s="32"/>
      <c r="E1816" s="33"/>
      <c r="F1816" s="33"/>
      <c r="G1816" s="33"/>
      <c r="H1816" s="33"/>
      <c r="I1816" s="34"/>
      <c r="J1816" s="34"/>
      <c r="K1816" s="34"/>
      <c r="L1816" s="34"/>
      <c r="M1816" s="34"/>
    </row>
    <row r="1817" spans="1:13" x14ac:dyDescent="0.2">
      <c r="A1817" s="32"/>
      <c r="B1817" s="32"/>
      <c r="E1817" s="33"/>
      <c r="F1817" s="33"/>
      <c r="G1817" s="33"/>
      <c r="H1817" s="33"/>
      <c r="I1817" s="34"/>
      <c r="J1817" s="34"/>
      <c r="K1817" s="34"/>
      <c r="L1817" s="34"/>
      <c r="M1817" s="34"/>
    </row>
    <row r="1818" spans="1:13" x14ac:dyDescent="0.2">
      <c r="A1818" s="32"/>
      <c r="B1818" s="32"/>
      <c r="E1818" s="33"/>
      <c r="F1818" s="33"/>
      <c r="G1818" s="33"/>
      <c r="H1818" s="33"/>
      <c r="I1818" s="34"/>
      <c r="J1818" s="34"/>
      <c r="K1818" s="34"/>
      <c r="L1818" s="34"/>
      <c r="M1818" s="34"/>
    </row>
    <row r="1819" spans="1:13" x14ac:dyDescent="0.2">
      <c r="A1819" s="32"/>
      <c r="B1819" s="32"/>
      <c r="E1819" s="33"/>
      <c r="F1819" s="33"/>
      <c r="G1819" s="33"/>
      <c r="H1819" s="33"/>
      <c r="I1819" s="34"/>
      <c r="J1819" s="34"/>
      <c r="K1819" s="34"/>
      <c r="L1819" s="34"/>
      <c r="M1819" s="34"/>
    </row>
    <row r="1820" spans="1:13" x14ac:dyDescent="0.2">
      <c r="A1820" s="32"/>
      <c r="B1820" s="32"/>
      <c r="E1820" s="33"/>
      <c r="F1820" s="33"/>
      <c r="G1820" s="33"/>
      <c r="H1820" s="33"/>
      <c r="I1820" s="34"/>
      <c r="J1820" s="34"/>
      <c r="K1820" s="34"/>
      <c r="L1820" s="34"/>
      <c r="M1820" s="34"/>
    </row>
    <row r="1821" spans="1:13" x14ac:dyDescent="0.2">
      <c r="A1821" s="32"/>
      <c r="B1821" s="32"/>
      <c r="E1821" s="33"/>
      <c r="F1821" s="33"/>
      <c r="G1821" s="33"/>
      <c r="H1821" s="33"/>
      <c r="I1821" s="34"/>
      <c r="J1821" s="34"/>
      <c r="K1821" s="34"/>
      <c r="L1821" s="34"/>
      <c r="M1821" s="34"/>
    </row>
    <row r="1822" spans="1:13" x14ac:dyDescent="0.2">
      <c r="A1822" s="32"/>
      <c r="B1822" s="32"/>
      <c r="E1822" s="33"/>
      <c r="F1822" s="33"/>
      <c r="G1822" s="33"/>
      <c r="H1822" s="33"/>
      <c r="I1822" s="34"/>
      <c r="J1822" s="34"/>
      <c r="K1822" s="34"/>
      <c r="L1822" s="34"/>
      <c r="M1822" s="34"/>
    </row>
    <row r="1823" spans="1:13" x14ac:dyDescent="0.2">
      <c r="A1823" s="32"/>
      <c r="B1823" s="32"/>
      <c r="E1823" s="33"/>
      <c r="F1823" s="33"/>
      <c r="G1823" s="33"/>
      <c r="H1823" s="33"/>
      <c r="I1823" s="34"/>
      <c r="J1823" s="34"/>
      <c r="K1823" s="34"/>
      <c r="L1823" s="34"/>
      <c r="M1823" s="34"/>
    </row>
    <row r="1824" spans="1:13" x14ac:dyDescent="0.2">
      <c r="A1824" s="32"/>
      <c r="B1824" s="32"/>
      <c r="E1824" s="33"/>
      <c r="F1824" s="33"/>
      <c r="G1824" s="33"/>
      <c r="H1824" s="33"/>
      <c r="I1824" s="34"/>
      <c r="J1824" s="34"/>
      <c r="K1824" s="34"/>
      <c r="L1824" s="34"/>
      <c r="M1824" s="34"/>
    </row>
    <row r="1825" spans="1:13" x14ac:dyDescent="0.2">
      <c r="A1825" s="32"/>
      <c r="B1825" s="32"/>
      <c r="E1825" s="33"/>
      <c r="F1825" s="33"/>
      <c r="G1825" s="33"/>
      <c r="H1825" s="33"/>
      <c r="I1825" s="34"/>
      <c r="J1825" s="34"/>
      <c r="K1825" s="34"/>
      <c r="L1825" s="34"/>
      <c r="M1825" s="34"/>
    </row>
    <row r="1826" spans="1:13" x14ac:dyDescent="0.2">
      <c r="A1826" s="32"/>
      <c r="B1826" s="32"/>
      <c r="E1826" s="33"/>
      <c r="F1826" s="33"/>
      <c r="G1826" s="33"/>
      <c r="H1826" s="33"/>
      <c r="I1826" s="34"/>
      <c r="J1826" s="34"/>
      <c r="K1826" s="34"/>
      <c r="L1826" s="34"/>
      <c r="M1826" s="34"/>
    </row>
    <row r="1827" spans="1:13" x14ac:dyDescent="0.2">
      <c r="A1827" s="32"/>
      <c r="B1827" s="32"/>
      <c r="E1827" s="33"/>
      <c r="F1827" s="33"/>
      <c r="G1827" s="33"/>
      <c r="H1827" s="33"/>
      <c r="I1827" s="34"/>
      <c r="J1827" s="34"/>
      <c r="K1827" s="34"/>
      <c r="L1827" s="34"/>
      <c r="M1827" s="34"/>
    </row>
    <row r="1828" spans="1:13" x14ac:dyDescent="0.2">
      <c r="A1828" s="32"/>
      <c r="B1828" s="32"/>
      <c r="E1828" s="33"/>
      <c r="F1828" s="33"/>
      <c r="G1828" s="33"/>
      <c r="H1828" s="33"/>
      <c r="I1828" s="34"/>
      <c r="J1828" s="34"/>
      <c r="K1828" s="34"/>
      <c r="L1828" s="34"/>
      <c r="M1828" s="34"/>
    </row>
    <row r="1829" spans="1:13" x14ac:dyDescent="0.2">
      <c r="A1829" s="32"/>
      <c r="B1829" s="32"/>
      <c r="E1829" s="33"/>
      <c r="F1829" s="33"/>
      <c r="G1829" s="33"/>
      <c r="H1829" s="33"/>
      <c r="I1829" s="34"/>
      <c r="J1829" s="34"/>
      <c r="K1829" s="34"/>
      <c r="L1829" s="34"/>
      <c r="M1829" s="34"/>
    </row>
    <row r="1830" spans="1:13" x14ac:dyDescent="0.2">
      <c r="A1830" s="32"/>
      <c r="B1830" s="32"/>
      <c r="E1830" s="33"/>
      <c r="F1830" s="33"/>
      <c r="G1830" s="33"/>
      <c r="H1830" s="33"/>
      <c r="I1830" s="34"/>
      <c r="J1830" s="34"/>
      <c r="K1830" s="34"/>
      <c r="L1830" s="34"/>
      <c r="M1830" s="34"/>
    </row>
    <row r="1831" spans="1:13" x14ac:dyDescent="0.2">
      <c r="A1831" s="32"/>
      <c r="B1831" s="32"/>
      <c r="E1831" s="33"/>
      <c r="F1831" s="33"/>
      <c r="G1831" s="33"/>
      <c r="H1831" s="33"/>
      <c r="I1831" s="34"/>
      <c r="J1831" s="34"/>
      <c r="K1831" s="34"/>
      <c r="L1831" s="34"/>
      <c r="M1831" s="34"/>
    </row>
    <row r="1832" spans="1:13" x14ac:dyDescent="0.2">
      <c r="A1832" s="32"/>
      <c r="B1832" s="32"/>
      <c r="E1832" s="33"/>
      <c r="F1832" s="33"/>
      <c r="G1832" s="33"/>
      <c r="H1832" s="33"/>
      <c r="I1832" s="34"/>
      <c r="J1832" s="34"/>
      <c r="K1832" s="34"/>
      <c r="L1832" s="34"/>
      <c r="M1832" s="34"/>
    </row>
    <row r="1833" spans="1:13" x14ac:dyDescent="0.2">
      <c r="A1833" s="32"/>
      <c r="B1833" s="32"/>
      <c r="E1833" s="33"/>
      <c r="F1833" s="33"/>
      <c r="G1833" s="33"/>
      <c r="H1833" s="33"/>
      <c r="I1833" s="34"/>
      <c r="J1833" s="34"/>
      <c r="K1833" s="34"/>
      <c r="L1833" s="34"/>
      <c r="M1833" s="34"/>
    </row>
    <row r="1834" spans="1:13" x14ac:dyDescent="0.2">
      <c r="A1834" s="32"/>
      <c r="B1834" s="32"/>
      <c r="E1834" s="33"/>
      <c r="F1834" s="33"/>
      <c r="G1834" s="33"/>
      <c r="H1834" s="33"/>
      <c r="I1834" s="34"/>
      <c r="J1834" s="34"/>
      <c r="K1834" s="34"/>
      <c r="L1834" s="34"/>
      <c r="M1834" s="34"/>
    </row>
    <row r="1835" spans="1:13" x14ac:dyDescent="0.2">
      <c r="A1835" s="32"/>
      <c r="B1835" s="32"/>
      <c r="E1835" s="33"/>
      <c r="F1835" s="33"/>
      <c r="G1835" s="33"/>
      <c r="H1835" s="33"/>
      <c r="I1835" s="34"/>
      <c r="J1835" s="34"/>
      <c r="K1835" s="34"/>
      <c r="L1835" s="34"/>
      <c r="M1835" s="34"/>
    </row>
    <row r="1836" spans="1:13" x14ac:dyDescent="0.2">
      <c r="A1836" s="32"/>
      <c r="B1836" s="32"/>
      <c r="E1836" s="33"/>
      <c r="F1836" s="33"/>
      <c r="G1836" s="33"/>
      <c r="H1836" s="33"/>
      <c r="I1836" s="34"/>
      <c r="J1836" s="34"/>
      <c r="K1836" s="34"/>
      <c r="L1836" s="34"/>
      <c r="M1836" s="34"/>
    </row>
    <row r="1837" spans="1:13" x14ac:dyDescent="0.2">
      <c r="A1837" s="32"/>
      <c r="B1837" s="32"/>
      <c r="E1837" s="33"/>
      <c r="F1837" s="33"/>
      <c r="G1837" s="33"/>
      <c r="H1837" s="33"/>
      <c r="I1837" s="34"/>
      <c r="J1837" s="34"/>
      <c r="K1837" s="34"/>
      <c r="L1837" s="34"/>
      <c r="M1837" s="34"/>
    </row>
    <row r="1838" spans="1:13" x14ac:dyDescent="0.2">
      <c r="A1838" s="32"/>
      <c r="B1838" s="32"/>
      <c r="E1838" s="33"/>
      <c r="F1838" s="33"/>
      <c r="G1838" s="33"/>
      <c r="H1838" s="33"/>
      <c r="I1838" s="34"/>
      <c r="J1838" s="34"/>
      <c r="K1838" s="34"/>
      <c r="L1838" s="34"/>
      <c r="M1838" s="34"/>
    </row>
    <row r="1839" spans="1:13" x14ac:dyDescent="0.2">
      <c r="A1839" s="32"/>
      <c r="B1839" s="32"/>
      <c r="E1839" s="33"/>
      <c r="F1839" s="33"/>
      <c r="G1839" s="33"/>
      <c r="H1839" s="33"/>
      <c r="I1839" s="34"/>
      <c r="J1839" s="34"/>
      <c r="K1839" s="34"/>
      <c r="L1839" s="34"/>
      <c r="M1839" s="34"/>
    </row>
    <row r="1840" spans="1:13" x14ac:dyDescent="0.2">
      <c r="A1840" s="32"/>
      <c r="B1840" s="32"/>
      <c r="E1840" s="33"/>
      <c r="F1840" s="33"/>
      <c r="G1840" s="33"/>
      <c r="H1840" s="33"/>
      <c r="I1840" s="34"/>
      <c r="J1840" s="34"/>
      <c r="K1840" s="34"/>
      <c r="L1840" s="34"/>
      <c r="M1840" s="34"/>
    </row>
    <row r="1841" spans="1:13" x14ac:dyDescent="0.2">
      <c r="A1841" s="32"/>
      <c r="B1841" s="32"/>
      <c r="E1841" s="33"/>
      <c r="F1841" s="33"/>
      <c r="G1841" s="33"/>
      <c r="H1841" s="33"/>
      <c r="I1841" s="34"/>
      <c r="J1841" s="34"/>
      <c r="K1841" s="34"/>
      <c r="L1841" s="34"/>
      <c r="M1841" s="34"/>
    </row>
    <row r="1842" spans="1:13" x14ac:dyDescent="0.2">
      <c r="A1842" s="32"/>
      <c r="B1842" s="32"/>
      <c r="E1842" s="33"/>
      <c r="F1842" s="33"/>
      <c r="G1842" s="33"/>
      <c r="H1842" s="33"/>
      <c r="I1842" s="34"/>
      <c r="J1842" s="34"/>
      <c r="K1842" s="34"/>
      <c r="L1842" s="34"/>
      <c r="M1842" s="34"/>
    </row>
    <row r="1843" spans="1:13" x14ac:dyDescent="0.2">
      <c r="A1843" s="32"/>
      <c r="B1843" s="32"/>
      <c r="E1843" s="33"/>
      <c r="F1843" s="33"/>
      <c r="G1843" s="33"/>
      <c r="H1843" s="33"/>
      <c r="I1843" s="34"/>
      <c r="J1843" s="34"/>
      <c r="K1843" s="34"/>
      <c r="L1843" s="34"/>
      <c r="M1843" s="34"/>
    </row>
    <row r="1844" spans="1:13" x14ac:dyDescent="0.2">
      <c r="A1844" s="32"/>
      <c r="B1844" s="32"/>
      <c r="E1844" s="33"/>
      <c r="F1844" s="33"/>
      <c r="G1844" s="33"/>
      <c r="H1844" s="33"/>
      <c r="I1844" s="34"/>
      <c r="J1844" s="34"/>
      <c r="K1844" s="34"/>
      <c r="L1844" s="34"/>
      <c r="M1844" s="34"/>
    </row>
    <row r="1845" spans="1:13" x14ac:dyDescent="0.2">
      <c r="A1845" s="32"/>
      <c r="B1845" s="32"/>
      <c r="E1845" s="33"/>
      <c r="F1845" s="33"/>
      <c r="G1845" s="33"/>
      <c r="H1845" s="33"/>
      <c r="I1845" s="34"/>
      <c r="J1845" s="34"/>
      <c r="K1845" s="34"/>
      <c r="L1845" s="34"/>
      <c r="M1845" s="34"/>
    </row>
    <row r="1846" spans="1:13" x14ac:dyDescent="0.2">
      <c r="A1846" s="32"/>
      <c r="B1846" s="32"/>
      <c r="E1846" s="33"/>
      <c r="F1846" s="33"/>
      <c r="G1846" s="33"/>
      <c r="H1846" s="33"/>
      <c r="I1846" s="34"/>
      <c r="J1846" s="34"/>
      <c r="K1846" s="34"/>
      <c r="L1846" s="34"/>
      <c r="M1846" s="34"/>
    </row>
    <row r="1847" spans="1:13" x14ac:dyDescent="0.2">
      <c r="A1847" s="32"/>
      <c r="B1847" s="32"/>
      <c r="E1847" s="33"/>
      <c r="F1847" s="33"/>
      <c r="G1847" s="33"/>
      <c r="H1847" s="33"/>
      <c r="I1847" s="34"/>
      <c r="J1847" s="34"/>
      <c r="K1847" s="34"/>
      <c r="L1847" s="34"/>
      <c r="M1847" s="34"/>
    </row>
    <row r="1848" spans="1:13" x14ac:dyDescent="0.2">
      <c r="A1848" s="32"/>
      <c r="B1848" s="32"/>
      <c r="E1848" s="33"/>
      <c r="F1848" s="33"/>
      <c r="G1848" s="33"/>
      <c r="H1848" s="33"/>
      <c r="I1848" s="34"/>
      <c r="J1848" s="34"/>
      <c r="K1848" s="34"/>
      <c r="L1848" s="34"/>
      <c r="M1848" s="34"/>
    </row>
    <row r="1849" spans="1:13" x14ac:dyDescent="0.2">
      <c r="A1849" s="32"/>
      <c r="B1849" s="32"/>
      <c r="E1849" s="33"/>
      <c r="F1849" s="33"/>
      <c r="G1849" s="33"/>
      <c r="H1849" s="33"/>
      <c r="I1849" s="34"/>
      <c r="J1849" s="34"/>
      <c r="K1849" s="34"/>
      <c r="L1849" s="34"/>
      <c r="M1849" s="34"/>
    </row>
    <row r="1850" spans="1:13" x14ac:dyDescent="0.2">
      <c r="A1850" s="32"/>
      <c r="B1850" s="32"/>
      <c r="E1850" s="33"/>
      <c r="F1850" s="33"/>
      <c r="G1850" s="33"/>
      <c r="H1850" s="33"/>
      <c r="I1850" s="34"/>
      <c r="J1850" s="34"/>
      <c r="K1850" s="34"/>
      <c r="L1850" s="34"/>
      <c r="M1850" s="34"/>
    </row>
    <row r="1851" spans="1:13" x14ac:dyDescent="0.2">
      <c r="A1851" s="32"/>
      <c r="B1851" s="32"/>
      <c r="E1851" s="33"/>
      <c r="F1851" s="33"/>
      <c r="G1851" s="33"/>
      <c r="H1851" s="33"/>
      <c r="I1851" s="34"/>
      <c r="J1851" s="34"/>
      <c r="K1851" s="34"/>
      <c r="L1851" s="34"/>
      <c r="M1851" s="34"/>
    </row>
    <row r="1852" spans="1:13" x14ac:dyDescent="0.2">
      <c r="A1852" s="32"/>
      <c r="B1852" s="32"/>
      <c r="E1852" s="33"/>
      <c r="F1852" s="33"/>
      <c r="G1852" s="33"/>
      <c r="H1852" s="33"/>
      <c r="I1852" s="34"/>
      <c r="J1852" s="34"/>
      <c r="K1852" s="34"/>
      <c r="L1852" s="34"/>
      <c r="M1852" s="34"/>
    </row>
    <row r="1853" spans="1:13" x14ac:dyDescent="0.2">
      <c r="A1853" s="32"/>
      <c r="B1853" s="32"/>
      <c r="E1853" s="33"/>
      <c r="F1853" s="33"/>
      <c r="G1853" s="33"/>
      <c r="H1853" s="33"/>
      <c r="I1853" s="34"/>
      <c r="J1853" s="34"/>
      <c r="K1853" s="34"/>
      <c r="L1853" s="34"/>
      <c r="M1853" s="34"/>
    </row>
    <row r="1854" spans="1:13" x14ac:dyDescent="0.2">
      <c r="A1854" s="32"/>
      <c r="B1854" s="32"/>
      <c r="E1854" s="33"/>
      <c r="F1854" s="33"/>
      <c r="G1854" s="33"/>
      <c r="H1854" s="33"/>
      <c r="I1854" s="34"/>
      <c r="J1854" s="34"/>
      <c r="K1854" s="34"/>
      <c r="L1854" s="34"/>
      <c r="M1854" s="34"/>
    </row>
    <row r="1855" spans="1:13" x14ac:dyDescent="0.2">
      <c r="A1855" s="32"/>
      <c r="B1855" s="32"/>
      <c r="E1855" s="33"/>
      <c r="F1855" s="33"/>
      <c r="G1855" s="33"/>
      <c r="H1855" s="33"/>
      <c r="I1855" s="34"/>
      <c r="J1855" s="34"/>
      <c r="K1855" s="34"/>
      <c r="L1855" s="34"/>
      <c r="M1855" s="34"/>
    </row>
    <row r="1856" spans="1:13" x14ac:dyDescent="0.2">
      <c r="A1856" s="32"/>
      <c r="B1856" s="32"/>
      <c r="E1856" s="33"/>
      <c r="F1856" s="33"/>
      <c r="G1856" s="33"/>
      <c r="H1856" s="33"/>
      <c r="I1856" s="34"/>
      <c r="J1856" s="34"/>
      <c r="K1856" s="34"/>
      <c r="L1856" s="34"/>
      <c r="M1856" s="34"/>
    </row>
    <row r="1857" spans="1:13" x14ac:dyDescent="0.2">
      <c r="A1857" s="32"/>
      <c r="B1857" s="32"/>
      <c r="E1857" s="33"/>
      <c r="F1857" s="33"/>
      <c r="G1857" s="33"/>
      <c r="H1857" s="33"/>
      <c r="I1857" s="34"/>
      <c r="J1857" s="34"/>
      <c r="K1857" s="34"/>
      <c r="L1857" s="34"/>
      <c r="M1857" s="34"/>
    </row>
    <row r="1858" spans="1:13" x14ac:dyDescent="0.2">
      <c r="A1858" s="32"/>
      <c r="B1858" s="32"/>
      <c r="E1858" s="33"/>
      <c r="F1858" s="33"/>
      <c r="G1858" s="33"/>
      <c r="H1858" s="33"/>
      <c r="I1858" s="34"/>
      <c r="J1858" s="34"/>
      <c r="K1858" s="34"/>
      <c r="L1858" s="34"/>
      <c r="M1858" s="34"/>
    </row>
    <row r="1859" spans="1:13" x14ac:dyDescent="0.2">
      <c r="A1859" s="32"/>
      <c r="B1859" s="32"/>
      <c r="E1859" s="33"/>
      <c r="F1859" s="33"/>
      <c r="G1859" s="33"/>
      <c r="H1859" s="33"/>
      <c r="I1859" s="34"/>
      <c r="J1859" s="34"/>
      <c r="K1859" s="34"/>
      <c r="L1859" s="34"/>
      <c r="M1859" s="34"/>
    </row>
    <row r="1860" spans="1:13" x14ac:dyDescent="0.2">
      <c r="A1860" s="32"/>
      <c r="B1860" s="32"/>
      <c r="E1860" s="33"/>
      <c r="F1860" s="33"/>
      <c r="G1860" s="33"/>
      <c r="H1860" s="33"/>
      <c r="I1860" s="34"/>
      <c r="J1860" s="34"/>
      <c r="K1860" s="34"/>
      <c r="L1860" s="34"/>
      <c r="M1860" s="34"/>
    </row>
    <row r="1861" spans="1:13" x14ac:dyDescent="0.2">
      <c r="A1861" s="32"/>
      <c r="B1861" s="32"/>
      <c r="E1861" s="33"/>
      <c r="F1861" s="33"/>
      <c r="G1861" s="33"/>
      <c r="H1861" s="33"/>
      <c r="I1861" s="34"/>
      <c r="J1861" s="34"/>
      <c r="K1861" s="34"/>
      <c r="L1861" s="34"/>
      <c r="M1861" s="34"/>
    </row>
    <row r="1862" spans="1:13" x14ac:dyDescent="0.2">
      <c r="A1862" s="32"/>
      <c r="B1862" s="32"/>
      <c r="E1862" s="33"/>
      <c r="F1862" s="33"/>
      <c r="G1862" s="33"/>
      <c r="H1862" s="33"/>
      <c r="I1862" s="34"/>
      <c r="J1862" s="34"/>
      <c r="K1862" s="34"/>
      <c r="L1862" s="34"/>
      <c r="M1862" s="34"/>
    </row>
    <row r="1863" spans="1:13" x14ac:dyDescent="0.2">
      <c r="A1863" s="32"/>
      <c r="B1863" s="32"/>
      <c r="E1863" s="33"/>
      <c r="F1863" s="33"/>
      <c r="G1863" s="33"/>
      <c r="H1863" s="33"/>
      <c r="I1863" s="34"/>
      <c r="J1863" s="34"/>
      <c r="K1863" s="34"/>
      <c r="L1863" s="34"/>
      <c r="M1863" s="34"/>
    </row>
    <row r="1864" spans="1:13" x14ac:dyDescent="0.2">
      <c r="A1864" s="32"/>
      <c r="B1864" s="32"/>
      <c r="E1864" s="33"/>
      <c r="F1864" s="33"/>
      <c r="G1864" s="33"/>
      <c r="H1864" s="33"/>
      <c r="I1864" s="34"/>
      <c r="J1864" s="34"/>
      <c r="K1864" s="34"/>
      <c r="L1864" s="34"/>
      <c r="M1864" s="34"/>
    </row>
    <row r="1865" spans="1:13" x14ac:dyDescent="0.2">
      <c r="A1865" s="32"/>
      <c r="B1865" s="32"/>
      <c r="E1865" s="33"/>
      <c r="F1865" s="33"/>
      <c r="G1865" s="33"/>
      <c r="H1865" s="33"/>
      <c r="I1865" s="34"/>
      <c r="J1865" s="34"/>
      <c r="K1865" s="34"/>
      <c r="L1865" s="34"/>
      <c r="M1865" s="34"/>
    </row>
    <row r="1866" spans="1:13" x14ac:dyDescent="0.2">
      <c r="A1866" s="32"/>
      <c r="B1866" s="32"/>
      <c r="E1866" s="33"/>
      <c r="F1866" s="33"/>
      <c r="G1866" s="33"/>
      <c r="H1866" s="33"/>
      <c r="I1866" s="34"/>
      <c r="J1866" s="34"/>
      <c r="K1866" s="34"/>
      <c r="L1866" s="34"/>
      <c r="M1866" s="34"/>
    </row>
    <row r="1867" spans="1:13" x14ac:dyDescent="0.2">
      <c r="A1867" s="32"/>
      <c r="B1867" s="32"/>
      <c r="E1867" s="33"/>
      <c r="F1867" s="33"/>
      <c r="G1867" s="33"/>
      <c r="H1867" s="33"/>
      <c r="I1867" s="34"/>
      <c r="J1867" s="34"/>
      <c r="K1867" s="34"/>
      <c r="L1867" s="34"/>
      <c r="M1867" s="34"/>
    </row>
    <row r="1868" spans="1:13" x14ac:dyDescent="0.2">
      <c r="A1868" s="32"/>
      <c r="B1868" s="32"/>
      <c r="E1868" s="33"/>
      <c r="F1868" s="33"/>
      <c r="G1868" s="33"/>
      <c r="H1868" s="33"/>
      <c r="I1868" s="34"/>
      <c r="J1868" s="34"/>
      <c r="K1868" s="34"/>
      <c r="L1868" s="34"/>
      <c r="M1868" s="34"/>
    </row>
    <row r="1869" spans="1:13" x14ac:dyDescent="0.2">
      <c r="A1869" s="32"/>
      <c r="B1869" s="32"/>
      <c r="E1869" s="33"/>
      <c r="F1869" s="33"/>
      <c r="G1869" s="33"/>
      <c r="H1869" s="33"/>
      <c r="I1869" s="34"/>
      <c r="J1869" s="34"/>
      <c r="K1869" s="34"/>
      <c r="L1869" s="34"/>
      <c r="M1869" s="34"/>
    </row>
    <row r="1870" spans="1:13" x14ac:dyDescent="0.2">
      <c r="A1870" s="32"/>
      <c r="B1870" s="32"/>
      <c r="E1870" s="33"/>
      <c r="F1870" s="33"/>
      <c r="G1870" s="33"/>
      <c r="H1870" s="33"/>
      <c r="I1870" s="34"/>
      <c r="J1870" s="34"/>
      <c r="K1870" s="34"/>
      <c r="L1870" s="34"/>
      <c r="M1870" s="34"/>
    </row>
    <row r="1871" spans="1:13" x14ac:dyDescent="0.2">
      <c r="A1871" s="32"/>
      <c r="B1871" s="32"/>
      <c r="E1871" s="33"/>
      <c r="F1871" s="33"/>
      <c r="G1871" s="33"/>
      <c r="H1871" s="33"/>
      <c r="I1871" s="34"/>
      <c r="J1871" s="34"/>
      <c r="K1871" s="34"/>
      <c r="L1871" s="34"/>
      <c r="M1871" s="34"/>
    </row>
    <row r="1872" spans="1:13" x14ac:dyDescent="0.2">
      <c r="A1872" s="32"/>
      <c r="B1872" s="32"/>
      <c r="E1872" s="33"/>
      <c r="F1872" s="33"/>
      <c r="G1872" s="33"/>
      <c r="H1872" s="33"/>
      <c r="I1872" s="34"/>
      <c r="J1872" s="34"/>
      <c r="K1872" s="34"/>
      <c r="L1872" s="34"/>
      <c r="M1872" s="34"/>
    </row>
    <row r="1873" spans="1:13" x14ac:dyDescent="0.2">
      <c r="A1873" s="32"/>
      <c r="B1873" s="32"/>
      <c r="E1873" s="33"/>
      <c r="F1873" s="33"/>
      <c r="G1873" s="33"/>
      <c r="H1873" s="33"/>
      <c r="I1873" s="34"/>
      <c r="J1873" s="34"/>
      <c r="K1873" s="34"/>
      <c r="L1873" s="34"/>
      <c r="M1873" s="34"/>
    </row>
    <row r="1874" spans="1:13" x14ac:dyDescent="0.2">
      <c r="A1874" s="32"/>
      <c r="B1874" s="32"/>
      <c r="E1874" s="33"/>
      <c r="F1874" s="33"/>
      <c r="G1874" s="33"/>
      <c r="H1874" s="33"/>
      <c r="I1874" s="34"/>
      <c r="J1874" s="34"/>
      <c r="K1874" s="34"/>
      <c r="L1874" s="34"/>
      <c r="M1874" s="34"/>
    </row>
    <row r="1875" spans="1:13" x14ac:dyDescent="0.2">
      <c r="A1875" s="32"/>
      <c r="B1875" s="32"/>
      <c r="E1875" s="33"/>
      <c r="F1875" s="33"/>
      <c r="G1875" s="33"/>
      <c r="H1875" s="33"/>
      <c r="I1875" s="34"/>
      <c r="J1875" s="34"/>
      <c r="K1875" s="34"/>
      <c r="L1875" s="34"/>
      <c r="M1875" s="34"/>
    </row>
    <row r="1876" spans="1:13" x14ac:dyDescent="0.2">
      <c r="A1876" s="32"/>
      <c r="B1876" s="32"/>
      <c r="E1876" s="33"/>
      <c r="F1876" s="33"/>
      <c r="G1876" s="33"/>
      <c r="H1876" s="33"/>
      <c r="I1876" s="34"/>
      <c r="J1876" s="34"/>
      <c r="K1876" s="34"/>
      <c r="L1876" s="34"/>
      <c r="M1876" s="34"/>
    </row>
    <row r="1877" spans="1:13" x14ac:dyDescent="0.2">
      <c r="A1877" s="32"/>
      <c r="B1877" s="32"/>
      <c r="E1877" s="33"/>
      <c r="F1877" s="33"/>
      <c r="G1877" s="33"/>
      <c r="H1877" s="33"/>
      <c r="I1877" s="34"/>
      <c r="J1877" s="34"/>
      <c r="K1877" s="34"/>
      <c r="L1877" s="34"/>
      <c r="M1877" s="34"/>
    </row>
    <row r="1878" spans="1:13" x14ac:dyDescent="0.2">
      <c r="A1878" s="32"/>
      <c r="B1878" s="32"/>
      <c r="E1878" s="33"/>
      <c r="F1878" s="33"/>
      <c r="G1878" s="33"/>
      <c r="H1878" s="33"/>
      <c r="I1878" s="34"/>
      <c r="J1878" s="34"/>
      <c r="K1878" s="34"/>
      <c r="L1878" s="34"/>
      <c r="M1878" s="34"/>
    </row>
    <row r="1879" spans="1:13" x14ac:dyDescent="0.2">
      <c r="A1879" s="32"/>
      <c r="B1879" s="32"/>
      <c r="E1879" s="33"/>
      <c r="F1879" s="33"/>
      <c r="G1879" s="33"/>
      <c r="H1879" s="33"/>
      <c r="I1879" s="34"/>
      <c r="J1879" s="34"/>
      <c r="K1879" s="34"/>
      <c r="L1879" s="34"/>
      <c r="M1879" s="34"/>
    </row>
    <row r="1880" spans="1:13" x14ac:dyDescent="0.2">
      <c r="A1880" s="32"/>
      <c r="B1880" s="32"/>
      <c r="E1880" s="33"/>
      <c r="F1880" s="33"/>
      <c r="G1880" s="33"/>
      <c r="H1880" s="33"/>
      <c r="I1880" s="34"/>
      <c r="J1880" s="34"/>
      <c r="K1880" s="34"/>
      <c r="L1880" s="34"/>
      <c r="M1880" s="34"/>
    </row>
    <row r="1881" spans="1:13" x14ac:dyDescent="0.2">
      <c r="A1881" s="32"/>
      <c r="B1881" s="32"/>
      <c r="E1881" s="33"/>
      <c r="F1881" s="33"/>
      <c r="G1881" s="33"/>
      <c r="H1881" s="33"/>
      <c r="I1881" s="34"/>
      <c r="J1881" s="34"/>
      <c r="K1881" s="34"/>
      <c r="L1881" s="34"/>
      <c r="M1881" s="34"/>
    </row>
    <row r="1882" spans="1:13" x14ac:dyDescent="0.2">
      <c r="A1882" s="32"/>
      <c r="B1882" s="32"/>
      <c r="E1882" s="33"/>
      <c r="F1882" s="33"/>
      <c r="G1882" s="33"/>
      <c r="H1882" s="33"/>
      <c r="I1882" s="34"/>
      <c r="J1882" s="34"/>
      <c r="K1882" s="34"/>
      <c r="L1882" s="34"/>
      <c r="M1882" s="34"/>
    </row>
    <row r="1883" spans="1:13" x14ac:dyDescent="0.2">
      <c r="A1883" s="32"/>
      <c r="B1883" s="32"/>
      <c r="E1883" s="33"/>
      <c r="F1883" s="33"/>
      <c r="G1883" s="33"/>
      <c r="H1883" s="33"/>
      <c r="I1883" s="34"/>
      <c r="J1883" s="34"/>
      <c r="K1883" s="34"/>
      <c r="L1883" s="34"/>
      <c r="M1883" s="34"/>
    </row>
    <row r="1884" spans="1:13" x14ac:dyDescent="0.2">
      <c r="A1884" s="32"/>
      <c r="B1884" s="32"/>
      <c r="E1884" s="33"/>
      <c r="F1884" s="33"/>
      <c r="G1884" s="33"/>
      <c r="H1884" s="33"/>
      <c r="I1884" s="34"/>
      <c r="J1884" s="34"/>
      <c r="K1884" s="34"/>
      <c r="L1884" s="34"/>
      <c r="M1884" s="34"/>
    </row>
    <row r="1885" spans="1:13" x14ac:dyDescent="0.2">
      <c r="A1885" s="32"/>
      <c r="B1885" s="32"/>
      <c r="E1885" s="33"/>
      <c r="F1885" s="33"/>
      <c r="G1885" s="33"/>
      <c r="H1885" s="33"/>
      <c r="I1885" s="34"/>
      <c r="J1885" s="34"/>
      <c r="K1885" s="34"/>
      <c r="L1885" s="34"/>
      <c r="M1885" s="34"/>
    </row>
    <row r="1886" spans="1:13" x14ac:dyDescent="0.2">
      <c r="A1886" s="32"/>
      <c r="B1886" s="32"/>
      <c r="E1886" s="33"/>
      <c r="F1886" s="33"/>
      <c r="G1886" s="33"/>
      <c r="H1886" s="33"/>
      <c r="I1886" s="34"/>
      <c r="J1886" s="34"/>
      <c r="K1886" s="34"/>
      <c r="L1886" s="34"/>
      <c r="M1886" s="34"/>
    </row>
    <row r="1887" spans="1:13" x14ac:dyDescent="0.2">
      <c r="A1887" s="32"/>
      <c r="B1887" s="32"/>
      <c r="E1887" s="33"/>
      <c r="F1887" s="33"/>
      <c r="G1887" s="33"/>
      <c r="H1887" s="33"/>
      <c r="I1887" s="34"/>
      <c r="J1887" s="34"/>
      <c r="K1887" s="34"/>
      <c r="L1887" s="34"/>
      <c r="M1887" s="34"/>
    </row>
    <row r="1888" spans="1:13" x14ac:dyDescent="0.2">
      <c r="A1888" s="32"/>
      <c r="B1888" s="32"/>
      <c r="E1888" s="33"/>
      <c r="F1888" s="33"/>
      <c r="G1888" s="33"/>
      <c r="H1888" s="33"/>
      <c r="I1888" s="34"/>
      <c r="J1888" s="34"/>
      <c r="K1888" s="34"/>
      <c r="L1888" s="34"/>
      <c r="M1888" s="34"/>
    </row>
    <row r="1889" spans="1:13" x14ac:dyDescent="0.2">
      <c r="A1889" s="32"/>
      <c r="B1889" s="32"/>
      <c r="E1889" s="33"/>
      <c r="F1889" s="33"/>
      <c r="G1889" s="33"/>
      <c r="H1889" s="33"/>
      <c r="I1889" s="34"/>
      <c r="J1889" s="34"/>
      <c r="K1889" s="34"/>
      <c r="L1889" s="34"/>
      <c r="M1889" s="34"/>
    </row>
    <row r="1890" spans="1:13" x14ac:dyDescent="0.2">
      <c r="A1890" s="32"/>
      <c r="B1890" s="32"/>
      <c r="E1890" s="33"/>
      <c r="F1890" s="33"/>
      <c r="G1890" s="33"/>
      <c r="H1890" s="33"/>
      <c r="I1890" s="34"/>
      <c r="J1890" s="34"/>
      <c r="K1890" s="34"/>
      <c r="L1890" s="34"/>
      <c r="M1890" s="34"/>
    </row>
    <row r="1891" spans="1:13" x14ac:dyDescent="0.2">
      <c r="A1891" s="32"/>
      <c r="B1891" s="32"/>
      <c r="E1891" s="33"/>
      <c r="F1891" s="33"/>
      <c r="G1891" s="33"/>
      <c r="H1891" s="33"/>
      <c r="I1891" s="34"/>
      <c r="J1891" s="34"/>
      <c r="K1891" s="34"/>
      <c r="L1891" s="34"/>
      <c r="M1891" s="34"/>
    </row>
    <row r="1892" spans="1:13" x14ac:dyDescent="0.2">
      <c r="A1892" s="32"/>
      <c r="B1892" s="32"/>
      <c r="E1892" s="33"/>
      <c r="F1892" s="33"/>
      <c r="G1892" s="33"/>
      <c r="H1892" s="33"/>
      <c r="I1892" s="34"/>
      <c r="J1892" s="34"/>
      <c r="K1892" s="34"/>
      <c r="L1892" s="34"/>
      <c r="M1892" s="34"/>
    </row>
    <row r="1893" spans="1:13" x14ac:dyDescent="0.2">
      <c r="A1893" s="32"/>
      <c r="B1893" s="32"/>
      <c r="E1893" s="33"/>
      <c r="F1893" s="33"/>
      <c r="G1893" s="33"/>
      <c r="H1893" s="33"/>
      <c r="I1893" s="34"/>
      <c r="J1893" s="34"/>
      <c r="K1893" s="34"/>
      <c r="L1893" s="34"/>
      <c r="M1893" s="34"/>
    </row>
    <row r="1894" spans="1:13" x14ac:dyDescent="0.2">
      <c r="A1894" s="32"/>
      <c r="B1894" s="32"/>
      <c r="E1894" s="33"/>
      <c r="F1894" s="33"/>
      <c r="G1894" s="33"/>
      <c r="H1894" s="33"/>
      <c r="I1894" s="34"/>
      <c r="J1894" s="34"/>
      <c r="K1894" s="34"/>
      <c r="L1894" s="34"/>
      <c r="M1894" s="34"/>
    </row>
    <row r="1895" spans="1:13" x14ac:dyDescent="0.2">
      <c r="A1895" s="32"/>
      <c r="B1895" s="32"/>
      <c r="E1895" s="33"/>
      <c r="F1895" s="33"/>
      <c r="G1895" s="33"/>
      <c r="H1895" s="33"/>
      <c r="I1895" s="34"/>
      <c r="J1895" s="34"/>
      <c r="K1895" s="34"/>
      <c r="L1895" s="34"/>
      <c r="M1895" s="34"/>
    </row>
    <row r="1896" spans="1:13" x14ac:dyDescent="0.2">
      <c r="A1896" s="32"/>
      <c r="B1896" s="32"/>
      <c r="E1896" s="33"/>
      <c r="F1896" s="33"/>
      <c r="G1896" s="33"/>
      <c r="H1896" s="33"/>
      <c r="I1896" s="34"/>
      <c r="J1896" s="34"/>
      <c r="K1896" s="34"/>
      <c r="L1896" s="34"/>
      <c r="M1896" s="34"/>
    </row>
    <row r="1897" spans="1:13" x14ac:dyDescent="0.2">
      <c r="A1897" s="32"/>
      <c r="B1897" s="32"/>
      <c r="E1897" s="33"/>
      <c r="F1897" s="33"/>
      <c r="G1897" s="33"/>
      <c r="H1897" s="33"/>
      <c r="I1897" s="34"/>
      <c r="J1897" s="34"/>
      <c r="K1897" s="34"/>
      <c r="L1897" s="34"/>
      <c r="M1897" s="34"/>
    </row>
    <row r="1898" spans="1:13" x14ac:dyDescent="0.2">
      <c r="A1898" s="32"/>
      <c r="B1898" s="32"/>
      <c r="E1898" s="33"/>
      <c r="F1898" s="33"/>
      <c r="G1898" s="33"/>
      <c r="H1898" s="33"/>
      <c r="I1898" s="34"/>
      <c r="J1898" s="34"/>
      <c r="K1898" s="34"/>
      <c r="L1898" s="34"/>
      <c r="M1898" s="34"/>
    </row>
    <row r="1899" spans="1:13" x14ac:dyDescent="0.2">
      <c r="A1899" s="32"/>
      <c r="B1899" s="32"/>
      <c r="E1899" s="33"/>
      <c r="F1899" s="33"/>
      <c r="G1899" s="33"/>
      <c r="H1899" s="33"/>
      <c r="I1899" s="34"/>
      <c r="J1899" s="34"/>
      <c r="K1899" s="34"/>
      <c r="L1899" s="34"/>
      <c r="M1899" s="34"/>
    </row>
    <row r="1900" spans="1:13" x14ac:dyDescent="0.2">
      <c r="A1900" s="32"/>
      <c r="B1900" s="32"/>
      <c r="E1900" s="33"/>
      <c r="F1900" s="33"/>
      <c r="G1900" s="33"/>
      <c r="H1900" s="33"/>
      <c r="I1900" s="34"/>
      <c r="J1900" s="34"/>
      <c r="K1900" s="34"/>
      <c r="L1900" s="34"/>
      <c r="M1900" s="34"/>
    </row>
    <row r="1901" spans="1:13" x14ac:dyDescent="0.2">
      <c r="A1901" s="32"/>
      <c r="B1901" s="32"/>
      <c r="E1901" s="33"/>
      <c r="F1901" s="33"/>
      <c r="G1901" s="33"/>
      <c r="H1901" s="33"/>
      <c r="I1901" s="34"/>
      <c r="J1901" s="34"/>
      <c r="K1901" s="34"/>
      <c r="L1901" s="34"/>
      <c r="M1901" s="34"/>
    </row>
    <row r="1902" spans="1:13" x14ac:dyDescent="0.2">
      <c r="A1902" s="32"/>
      <c r="B1902" s="32"/>
      <c r="E1902" s="33"/>
      <c r="F1902" s="33"/>
      <c r="G1902" s="33"/>
      <c r="H1902" s="33"/>
      <c r="I1902" s="34"/>
      <c r="J1902" s="34"/>
      <c r="K1902" s="34"/>
      <c r="L1902" s="34"/>
      <c r="M1902" s="34"/>
    </row>
    <row r="1903" spans="1:13" x14ac:dyDescent="0.2">
      <c r="A1903" s="32"/>
      <c r="B1903" s="32"/>
      <c r="E1903" s="33"/>
      <c r="F1903" s="33"/>
      <c r="G1903" s="33"/>
      <c r="H1903" s="33"/>
      <c r="I1903" s="34"/>
      <c r="J1903" s="34"/>
      <c r="K1903" s="34"/>
      <c r="L1903" s="34"/>
      <c r="M1903" s="34"/>
    </row>
    <row r="1904" spans="1:13" x14ac:dyDescent="0.2">
      <c r="A1904" s="32"/>
      <c r="B1904" s="32"/>
      <c r="E1904" s="33"/>
      <c r="F1904" s="33"/>
      <c r="G1904" s="33"/>
      <c r="H1904" s="33"/>
      <c r="I1904" s="34"/>
      <c r="J1904" s="34"/>
      <c r="K1904" s="34"/>
      <c r="L1904" s="34"/>
      <c r="M1904" s="34"/>
    </row>
    <row r="1905" spans="1:13" x14ac:dyDescent="0.2">
      <c r="A1905" s="32"/>
      <c r="B1905" s="32"/>
      <c r="E1905" s="33"/>
      <c r="F1905" s="33"/>
      <c r="G1905" s="33"/>
      <c r="H1905" s="33"/>
      <c r="I1905" s="34"/>
      <c r="J1905" s="34"/>
      <c r="K1905" s="34"/>
      <c r="L1905" s="34"/>
      <c r="M1905" s="34"/>
    </row>
    <row r="1906" spans="1:13" x14ac:dyDescent="0.2">
      <c r="A1906" s="32"/>
      <c r="B1906" s="32"/>
      <c r="E1906" s="33"/>
      <c r="F1906" s="33"/>
      <c r="G1906" s="33"/>
      <c r="H1906" s="33"/>
      <c r="I1906" s="34"/>
      <c r="J1906" s="34"/>
      <c r="K1906" s="34"/>
      <c r="L1906" s="34"/>
      <c r="M1906" s="34"/>
    </row>
    <row r="1907" spans="1:13" x14ac:dyDescent="0.2">
      <c r="A1907" s="32"/>
      <c r="B1907" s="32"/>
      <c r="E1907" s="33"/>
      <c r="F1907" s="33"/>
      <c r="G1907" s="33"/>
      <c r="H1907" s="33"/>
      <c r="I1907" s="34"/>
      <c r="J1907" s="34"/>
      <c r="K1907" s="34"/>
      <c r="L1907" s="34"/>
      <c r="M1907" s="34"/>
    </row>
    <row r="1908" spans="1:13" x14ac:dyDescent="0.2">
      <c r="A1908" s="32"/>
      <c r="B1908" s="32"/>
      <c r="E1908" s="33"/>
      <c r="F1908" s="33"/>
      <c r="G1908" s="33"/>
      <c r="H1908" s="33"/>
      <c r="I1908" s="34"/>
      <c r="J1908" s="34"/>
      <c r="K1908" s="34"/>
      <c r="L1908" s="34"/>
      <c r="M1908" s="34"/>
    </row>
    <row r="1909" spans="1:13" x14ac:dyDescent="0.2">
      <c r="A1909" s="32"/>
      <c r="B1909" s="32"/>
      <c r="E1909" s="33"/>
      <c r="F1909" s="33"/>
      <c r="G1909" s="33"/>
      <c r="H1909" s="33"/>
      <c r="I1909" s="34"/>
      <c r="J1909" s="34"/>
      <c r="K1909" s="34"/>
      <c r="L1909" s="34"/>
      <c r="M1909" s="34"/>
    </row>
    <row r="1910" spans="1:13" x14ac:dyDescent="0.2">
      <c r="A1910" s="32"/>
      <c r="B1910" s="32"/>
      <c r="E1910" s="33"/>
      <c r="F1910" s="33"/>
      <c r="G1910" s="33"/>
      <c r="H1910" s="33"/>
      <c r="I1910" s="34"/>
      <c r="J1910" s="34"/>
      <c r="K1910" s="34"/>
      <c r="L1910" s="34"/>
      <c r="M1910" s="34"/>
    </row>
    <row r="1911" spans="1:13" x14ac:dyDescent="0.2">
      <c r="A1911" s="32"/>
      <c r="B1911" s="32"/>
      <c r="E1911" s="33"/>
      <c r="F1911" s="33"/>
      <c r="G1911" s="33"/>
      <c r="H1911" s="33"/>
      <c r="I1911" s="34"/>
      <c r="J1911" s="34"/>
      <c r="K1911" s="34"/>
      <c r="L1911" s="34"/>
      <c r="M1911" s="34"/>
    </row>
    <row r="1912" spans="1:13" x14ac:dyDescent="0.2">
      <c r="A1912" s="32"/>
      <c r="B1912" s="32"/>
      <c r="E1912" s="33"/>
      <c r="F1912" s="33"/>
      <c r="G1912" s="33"/>
      <c r="H1912" s="33"/>
      <c r="I1912" s="34"/>
      <c r="J1912" s="34"/>
      <c r="K1912" s="34"/>
      <c r="L1912" s="34"/>
      <c r="M1912" s="34"/>
    </row>
    <row r="1913" spans="1:13" x14ac:dyDescent="0.2">
      <c r="A1913" s="32"/>
      <c r="B1913" s="32"/>
      <c r="E1913" s="33"/>
      <c r="F1913" s="33"/>
      <c r="G1913" s="33"/>
      <c r="H1913" s="33"/>
      <c r="I1913" s="34"/>
      <c r="J1913" s="34"/>
      <c r="K1913" s="34"/>
      <c r="L1913" s="34"/>
      <c r="M1913" s="34"/>
    </row>
    <row r="1914" spans="1:13" x14ac:dyDescent="0.2">
      <c r="A1914" s="32"/>
      <c r="B1914" s="32"/>
      <c r="E1914" s="33"/>
      <c r="F1914" s="33"/>
      <c r="G1914" s="33"/>
      <c r="H1914" s="33"/>
      <c r="I1914" s="34"/>
      <c r="J1914" s="34"/>
      <c r="K1914" s="34"/>
      <c r="L1914" s="34"/>
      <c r="M1914" s="34"/>
    </row>
    <row r="1915" spans="1:13" x14ac:dyDescent="0.2">
      <c r="A1915" s="32"/>
      <c r="B1915" s="32"/>
      <c r="E1915" s="33"/>
      <c r="F1915" s="33"/>
      <c r="G1915" s="33"/>
      <c r="H1915" s="33"/>
      <c r="I1915" s="34"/>
      <c r="J1915" s="34"/>
      <c r="K1915" s="34"/>
      <c r="L1915" s="34"/>
      <c r="M1915" s="34"/>
    </row>
    <row r="1916" spans="1:13" x14ac:dyDescent="0.2">
      <c r="A1916" s="32"/>
      <c r="B1916" s="32"/>
      <c r="E1916" s="33"/>
      <c r="F1916" s="33"/>
      <c r="G1916" s="33"/>
      <c r="H1916" s="33"/>
      <c r="I1916" s="34"/>
      <c r="J1916" s="34"/>
      <c r="K1916" s="34"/>
      <c r="L1916" s="34"/>
      <c r="M1916" s="34"/>
    </row>
    <row r="1917" spans="1:13" x14ac:dyDescent="0.2">
      <c r="A1917" s="32"/>
      <c r="B1917" s="32"/>
      <c r="E1917" s="33"/>
      <c r="F1917" s="33"/>
      <c r="G1917" s="33"/>
      <c r="H1917" s="33"/>
      <c r="I1917" s="34"/>
      <c r="J1917" s="34"/>
      <c r="K1917" s="34"/>
      <c r="L1917" s="34"/>
      <c r="M1917" s="34"/>
    </row>
    <row r="1918" spans="1:13" x14ac:dyDescent="0.2">
      <c r="A1918" s="32"/>
      <c r="B1918" s="32"/>
      <c r="E1918" s="33"/>
      <c r="F1918" s="33"/>
      <c r="G1918" s="33"/>
      <c r="H1918" s="33"/>
      <c r="I1918" s="34"/>
      <c r="J1918" s="34"/>
      <c r="K1918" s="34"/>
      <c r="L1918" s="34"/>
      <c r="M1918" s="34"/>
    </row>
    <row r="1919" spans="1:13" x14ac:dyDescent="0.2">
      <c r="A1919" s="32"/>
      <c r="B1919" s="32"/>
      <c r="E1919" s="33"/>
      <c r="F1919" s="33"/>
      <c r="G1919" s="33"/>
      <c r="H1919" s="33"/>
      <c r="I1919" s="34"/>
      <c r="J1919" s="34"/>
      <c r="K1919" s="34"/>
      <c r="L1919" s="34"/>
      <c r="M1919" s="34"/>
    </row>
    <row r="1920" spans="1:13" x14ac:dyDescent="0.2">
      <c r="A1920" s="32"/>
      <c r="B1920" s="32"/>
      <c r="E1920" s="33"/>
      <c r="F1920" s="33"/>
      <c r="G1920" s="33"/>
      <c r="H1920" s="33"/>
      <c r="I1920" s="34"/>
      <c r="J1920" s="34"/>
      <c r="K1920" s="34"/>
      <c r="L1920" s="34"/>
      <c r="M1920" s="34"/>
    </row>
    <row r="1921" spans="1:13" x14ac:dyDescent="0.2">
      <c r="A1921" s="32"/>
      <c r="B1921" s="32"/>
      <c r="E1921" s="33"/>
      <c r="F1921" s="33"/>
      <c r="G1921" s="33"/>
      <c r="H1921" s="33"/>
      <c r="I1921" s="34"/>
      <c r="J1921" s="34"/>
      <c r="K1921" s="34"/>
      <c r="L1921" s="34"/>
      <c r="M1921" s="34"/>
    </row>
    <row r="1922" spans="1:13" x14ac:dyDescent="0.2">
      <c r="A1922" s="32"/>
      <c r="B1922" s="32"/>
      <c r="E1922" s="33"/>
      <c r="F1922" s="33"/>
      <c r="G1922" s="33"/>
      <c r="H1922" s="33"/>
      <c r="I1922" s="34"/>
      <c r="J1922" s="34"/>
      <c r="K1922" s="34"/>
      <c r="L1922" s="34"/>
      <c r="M1922" s="34"/>
    </row>
    <row r="1923" spans="1:13" x14ac:dyDescent="0.2">
      <c r="A1923" s="32"/>
      <c r="B1923" s="32"/>
      <c r="E1923" s="33"/>
      <c r="F1923" s="33"/>
      <c r="G1923" s="33"/>
      <c r="H1923" s="33"/>
      <c r="I1923" s="34"/>
      <c r="J1923" s="34"/>
      <c r="K1923" s="34"/>
      <c r="L1923" s="34"/>
      <c r="M1923" s="34"/>
    </row>
    <row r="1924" spans="1:13" x14ac:dyDescent="0.2">
      <c r="A1924" s="32"/>
      <c r="B1924" s="32"/>
      <c r="E1924" s="33"/>
      <c r="F1924" s="33"/>
      <c r="G1924" s="33"/>
      <c r="H1924" s="33"/>
      <c r="I1924" s="34"/>
      <c r="J1924" s="34"/>
      <c r="K1924" s="34"/>
      <c r="L1924" s="34"/>
      <c r="M1924" s="34"/>
    </row>
    <row r="1925" spans="1:13" x14ac:dyDescent="0.2">
      <c r="A1925" s="32"/>
      <c r="B1925" s="32"/>
      <c r="E1925" s="33"/>
      <c r="F1925" s="33"/>
      <c r="G1925" s="33"/>
      <c r="H1925" s="33"/>
      <c r="I1925" s="34"/>
      <c r="J1925" s="34"/>
      <c r="K1925" s="34"/>
      <c r="L1925" s="34"/>
      <c r="M1925" s="34"/>
    </row>
    <row r="1926" spans="1:13" x14ac:dyDescent="0.2">
      <c r="A1926" s="32"/>
      <c r="B1926" s="32"/>
      <c r="E1926" s="33"/>
      <c r="F1926" s="33"/>
      <c r="G1926" s="33"/>
      <c r="H1926" s="33"/>
      <c r="I1926" s="34"/>
      <c r="J1926" s="34"/>
      <c r="K1926" s="34"/>
      <c r="L1926" s="34"/>
      <c r="M1926" s="34"/>
    </row>
    <row r="1927" spans="1:13" x14ac:dyDescent="0.2">
      <c r="A1927" s="32"/>
      <c r="B1927" s="32"/>
      <c r="E1927" s="33"/>
      <c r="F1927" s="33"/>
      <c r="G1927" s="33"/>
      <c r="H1927" s="33"/>
      <c r="I1927" s="34"/>
      <c r="J1927" s="34"/>
      <c r="K1927" s="34"/>
      <c r="L1927" s="34"/>
      <c r="M1927" s="34"/>
    </row>
    <row r="1928" spans="1:13" x14ac:dyDescent="0.2">
      <c r="A1928" s="32"/>
      <c r="B1928" s="32"/>
      <c r="E1928" s="33"/>
      <c r="F1928" s="33"/>
      <c r="G1928" s="33"/>
      <c r="H1928" s="33"/>
      <c r="I1928" s="34"/>
      <c r="J1928" s="34"/>
      <c r="K1928" s="34"/>
      <c r="L1928" s="34"/>
      <c r="M1928" s="34"/>
    </row>
    <row r="1929" spans="1:13" x14ac:dyDescent="0.2">
      <c r="A1929" s="32"/>
      <c r="B1929" s="32"/>
      <c r="E1929" s="33"/>
      <c r="F1929" s="33"/>
      <c r="G1929" s="33"/>
      <c r="H1929" s="33"/>
      <c r="I1929" s="34"/>
      <c r="J1929" s="34"/>
      <c r="K1929" s="34"/>
      <c r="L1929" s="34"/>
      <c r="M1929" s="34"/>
    </row>
    <row r="1930" spans="1:13" x14ac:dyDescent="0.2">
      <c r="A1930" s="32"/>
      <c r="B1930" s="32"/>
      <c r="E1930" s="33"/>
      <c r="F1930" s="33"/>
      <c r="G1930" s="33"/>
      <c r="H1930" s="33"/>
      <c r="I1930" s="34"/>
      <c r="J1930" s="34"/>
      <c r="K1930" s="34"/>
      <c r="L1930" s="34"/>
      <c r="M1930" s="34"/>
    </row>
    <row r="1931" spans="1:13" x14ac:dyDescent="0.2">
      <c r="A1931" s="32"/>
      <c r="B1931" s="32"/>
      <c r="E1931" s="33"/>
      <c r="F1931" s="33"/>
      <c r="G1931" s="33"/>
      <c r="H1931" s="33"/>
      <c r="I1931" s="34"/>
      <c r="J1931" s="34"/>
      <c r="K1931" s="34"/>
      <c r="L1931" s="34"/>
      <c r="M1931" s="34"/>
    </row>
    <row r="1932" spans="1:13" x14ac:dyDescent="0.2">
      <c r="A1932" s="32"/>
      <c r="B1932" s="32"/>
      <c r="E1932" s="33"/>
      <c r="F1932" s="33"/>
      <c r="G1932" s="33"/>
      <c r="H1932" s="33"/>
      <c r="I1932" s="34"/>
      <c r="J1932" s="34"/>
      <c r="K1932" s="34"/>
      <c r="L1932" s="34"/>
      <c r="M1932" s="34"/>
    </row>
    <row r="1933" spans="1:13" x14ac:dyDescent="0.2">
      <c r="A1933" s="32"/>
      <c r="B1933" s="32"/>
      <c r="E1933" s="33"/>
      <c r="F1933" s="33"/>
      <c r="G1933" s="33"/>
      <c r="H1933" s="33"/>
      <c r="I1933" s="34"/>
      <c r="J1933" s="34"/>
      <c r="K1933" s="34"/>
      <c r="L1933" s="34"/>
      <c r="M1933" s="34"/>
    </row>
    <row r="1934" spans="1:13" x14ac:dyDescent="0.2">
      <c r="A1934" s="32"/>
      <c r="B1934" s="32"/>
      <c r="E1934" s="33"/>
      <c r="F1934" s="33"/>
      <c r="G1934" s="33"/>
      <c r="H1934" s="33"/>
      <c r="I1934" s="34"/>
      <c r="J1934" s="34"/>
      <c r="K1934" s="34"/>
      <c r="L1934" s="34"/>
      <c r="M1934" s="34"/>
    </row>
    <row r="1935" spans="1:13" x14ac:dyDescent="0.2">
      <c r="A1935" s="32"/>
      <c r="B1935" s="32"/>
      <c r="E1935" s="33"/>
      <c r="F1935" s="33"/>
      <c r="G1935" s="33"/>
      <c r="H1935" s="33"/>
      <c r="I1935" s="34"/>
      <c r="J1935" s="34"/>
      <c r="K1935" s="34"/>
      <c r="L1935" s="34"/>
      <c r="M1935" s="34"/>
    </row>
    <row r="1936" spans="1:13" x14ac:dyDescent="0.2">
      <c r="A1936" s="32"/>
      <c r="B1936" s="32"/>
      <c r="E1936" s="33"/>
      <c r="F1936" s="33"/>
      <c r="G1936" s="33"/>
      <c r="H1936" s="33"/>
      <c r="I1936" s="34"/>
      <c r="J1936" s="34"/>
      <c r="K1936" s="34"/>
      <c r="L1936" s="34"/>
      <c r="M1936" s="34"/>
    </row>
    <row r="1937" spans="1:13" x14ac:dyDescent="0.2">
      <c r="A1937" s="32"/>
      <c r="B1937" s="32"/>
      <c r="E1937" s="33"/>
      <c r="F1937" s="33"/>
      <c r="G1937" s="33"/>
      <c r="H1937" s="33"/>
      <c r="I1937" s="34"/>
      <c r="J1937" s="34"/>
      <c r="K1937" s="34"/>
      <c r="L1937" s="34"/>
      <c r="M1937" s="34"/>
    </row>
    <row r="1938" spans="1:13" x14ac:dyDescent="0.2">
      <c r="A1938" s="32"/>
      <c r="B1938" s="32"/>
      <c r="E1938" s="33"/>
      <c r="F1938" s="33"/>
      <c r="G1938" s="33"/>
      <c r="H1938" s="33"/>
      <c r="I1938" s="34"/>
      <c r="J1938" s="34"/>
      <c r="K1938" s="34"/>
      <c r="L1938" s="34"/>
      <c r="M1938" s="34"/>
    </row>
    <row r="1939" spans="1:13" x14ac:dyDescent="0.2">
      <c r="A1939" s="32"/>
      <c r="B1939" s="32"/>
      <c r="E1939" s="33"/>
      <c r="F1939" s="33"/>
      <c r="G1939" s="33"/>
      <c r="H1939" s="33"/>
      <c r="I1939" s="34"/>
      <c r="J1939" s="34"/>
      <c r="K1939" s="34"/>
      <c r="L1939" s="34"/>
      <c r="M1939" s="34"/>
    </row>
    <row r="1940" spans="1:13" x14ac:dyDescent="0.2">
      <c r="A1940" s="32"/>
      <c r="B1940" s="32"/>
      <c r="E1940" s="33"/>
      <c r="F1940" s="33"/>
      <c r="G1940" s="33"/>
      <c r="H1940" s="33"/>
      <c r="I1940" s="34"/>
      <c r="J1940" s="34"/>
      <c r="K1940" s="34"/>
      <c r="L1940" s="34"/>
      <c r="M1940" s="34"/>
    </row>
    <row r="1941" spans="1:13" x14ac:dyDescent="0.2">
      <c r="A1941" s="32"/>
      <c r="B1941" s="32"/>
      <c r="E1941" s="33"/>
      <c r="F1941" s="33"/>
      <c r="G1941" s="33"/>
      <c r="H1941" s="33"/>
      <c r="I1941" s="34"/>
      <c r="J1941" s="34"/>
      <c r="K1941" s="34"/>
      <c r="L1941" s="34"/>
      <c r="M1941" s="34"/>
    </row>
    <row r="1942" spans="1:13" x14ac:dyDescent="0.2">
      <c r="A1942" s="32"/>
      <c r="B1942" s="32"/>
      <c r="E1942" s="33"/>
      <c r="F1942" s="33"/>
      <c r="G1942" s="33"/>
      <c r="H1942" s="33"/>
      <c r="I1942" s="34"/>
      <c r="J1942" s="34"/>
      <c r="K1942" s="34"/>
      <c r="L1942" s="34"/>
      <c r="M1942" s="34"/>
    </row>
    <row r="1943" spans="1:13" x14ac:dyDescent="0.2">
      <c r="A1943" s="32"/>
      <c r="B1943" s="32"/>
      <c r="E1943" s="33"/>
      <c r="F1943" s="33"/>
      <c r="G1943" s="33"/>
      <c r="H1943" s="33"/>
      <c r="I1943" s="34"/>
      <c r="J1943" s="34"/>
      <c r="K1943" s="34"/>
      <c r="L1943" s="34"/>
      <c r="M1943" s="34"/>
    </row>
    <row r="1944" spans="1:13" x14ac:dyDescent="0.2">
      <c r="A1944" s="32"/>
      <c r="B1944" s="32"/>
      <c r="E1944" s="33"/>
      <c r="F1944" s="33"/>
      <c r="G1944" s="33"/>
      <c r="H1944" s="33"/>
      <c r="I1944" s="34"/>
      <c r="J1944" s="34"/>
      <c r="K1944" s="34"/>
      <c r="L1944" s="34"/>
      <c r="M1944" s="34"/>
    </row>
    <row r="1945" spans="1:13" x14ac:dyDescent="0.2">
      <c r="A1945" s="32"/>
      <c r="B1945" s="32"/>
      <c r="E1945" s="33"/>
      <c r="F1945" s="33"/>
      <c r="G1945" s="33"/>
      <c r="H1945" s="33"/>
      <c r="I1945" s="34"/>
      <c r="J1945" s="34"/>
      <c r="K1945" s="34"/>
      <c r="L1945" s="34"/>
      <c r="M1945" s="34"/>
    </row>
    <row r="1946" spans="1:13" x14ac:dyDescent="0.2">
      <c r="A1946" s="32"/>
      <c r="B1946" s="32"/>
      <c r="E1946" s="33"/>
      <c r="F1946" s="33"/>
      <c r="G1946" s="33"/>
      <c r="H1946" s="33"/>
      <c r="I1946" s="34"/>
      <c r="J1946" s="34"/>
      <c r="K1946" s="34"/>
      <c r="L1946" s="34"/>
      <c r="M1946" s="34"/>
    </row>
    <row r="1947" spans="1:13" x14ac:dyDescent="0.2">
      <c r="A1947" s="32"/>
      <c r="B1947" s="32"/>
      <c r="E1947" s="33"/>
      <c r="F1947" s="33"/>
      <c r="G1947" s="33"/>
      <c r="H1947" s="33"/>
      <c r="I1947" s="34"/>
      <c r="J1947" s="34"/>
      <c r="K1947" s="34"/>
      <c r="L1947" s="34"/>
      <c r="M1947" s="34"/>
    </row>
    <row r="1948" spans="1:13" x14ac:dyDescent="0.2">
      <c r="A1948" s="32"/>
      <c r="B1948" s="32"/>
      <c r="E1948" s="33"/>
      <c r="F1948" s="33"/>
      <c r="G1948" s="33"/>
      <c r="H1948" s="33"/>
      <c r="I1948" s="34"/>
      <c r="J1948" s="34"/>
      <c r="K1948" s="34"/>
      <c r="L1948" s="34"/>
      <c r="M1948" s="34"/>
    </row>
    <row r="1949" spans="1:13" x14ac:dyDescent="0.2">
      <c r="A1949" s="32"/>
      <c r="B1949" s="32"/>
      <c r="E1949" s="33"/>
      <c r="F1949" s="33"/>
      <c r="G1949" s="33"/>
      <c r="H1949" s="33"/>
      <c r="I1949" s="34"/>
      <c r="J1949" s="34"/>
      <c r="K1949" s="34"/>
      <c r="L1949" s="34"/>
      <c r="M1949" s="34"/>
    </row>
    <row r="1950" spans="1:13" x14ac:dyDescent="0.2">
      <c r="A1950" s="32"/>
      <c r="B1950" s="32"/>
      <c r="E1950" s="33"/>
      <c r="F1950" s="33"/>
      <c r="G1950" s="33"/>
      <c r="H1950" s="33"/>
      <c r="I1950" s="34"/>
      <c r="J1950" s="34"/>
      <c r="K1950" s="34"/>
      <c r="L1950" s="34"/>
      <c r="M1950" s="34"/>
    </row>
    <row r="1951" spans="1:13" x14ac:dyDescent="0.2">
      <c r="A1951" s="32"/>
      <c r="B1951" s="32"/>
      <c r="E1951" s="33"/>
      <c r="F1951" s="33"/>
      <c r="G1951" s="33"/>
      <c r="H1951" s="33"/>
      <c r="I1951" s="34"/>
      <c r="J1951" s="34"/>
      <c r="K1951" s="34"/>
      <c r="L1951" s="34"/>
      <c r="M1951" s="34"/>
    </row>
    <row r="1952" spans="1:13" x14ac:dyDescent="0.2">
      <c r="A1952" s="32"/>
      <c r="B1952" s="32"/>
      <c r="E1952" s="33"/>
      <c r="F1952" s="33"/>
      <c r="G1952" s="33"/>
      <c r="H1952" s="33"/>
      <c r="I1952" s="34"/>
      <c r="J1952" s="34"/>
      <c r="K1952" s="34"/>
      <c r="L1952" s="34"/>
      <c r="M1952" s="34"/>
    </row>
    <row r="1953" spans="1:13" x14ac:dyDescent="0.2">
      <c r="A1953" s="32"/>
      <c r="B1953" s="32"/>
      <c r="E1953" s="33"/>
      <c r="F1953" s="33"/>
      <c r="G1953" s="33"/>
      <c r="H1953" s="33"/>
      <c r="I1953" s="34"/>
      <c r="J1953" s="34"/>
      <c r="K1953" s="34"/>
      <c r="L1953" s="34"/>
      <c r="M1953" s="34"/>
    </row>
    <row r="1954" spans="1:13" x14ac:dyDescent="0.2">
      <c r="A1954" s="32"/>
      <c r="B1954" s="32"/>
      <c r="E1954" s="33"/>
      <c r="F1954" s="33"/>
      <c r="G1954" s="33"/>
      <c r="H1954" s="33"/>
      <c r="I1954" s="34"/>
      <c r="J1954" s="34"/>
      <c r="K1954" s="34"/>
      <c r="L1954" s="34"/>
      <c r="M1954" s="34"/>
    </row>
    <row r="1955" spans="1:13" x14ac:dyDescent="0.2">
      <c r="A1955" s="32"/>
      <c r="B1955" s="32"/>
      <c r="E1955" s="33"/>
      <c r="F1955" s="33"/>
      <c r="G1955" s="33"/>
      <c r="H1955" s="33"/>
      <c r="I1955" s="34"/>
      <c r="J1955" s="34"/>
      <c r="K1955" s="34"/>
      <c r="L1955" s="34"/>
      <c r="M1955" s="34"/>
    </row>
    <row r="1956" spans="1:13" x14ac:dyDescent="0.2">
      <c r="A1956" s="32"/>
      <c r="B1956" s="32"/>
      <c r="E1956" s="33"/>
      <c r="F1956" s="33"/>
      <c r="G1956" s="33"/>
      <c r="H1956" s="33"/>
      <c r="I1956" s="34"/>
      <c r="J1956" s="34"/>
      <c r="K1956" s="34"/>
      <c r="L1956" s="34"/>
      <c r="M1956" s="34"/>
    </row>
    <row r="1957" spans="1:13" x14ac:dyDescent="0.2">
      <c r="A1957" s="32"/>
      <c r="B1957" s="32"/>
      <c r="E1957" s="33"/>
      <c r="F1957" s="33"/>
      <c r="G1957" s="33"/>
      <c r="H1957" s="33"/>
      <c r="I1957" s="34"/>
      <c r="J1957" s="34"/>
      <c r="K1957" s="34"/>
      <c r="L1957" s="34"/>
      <c r="M1957" s="34"/>
    </row>
    <row r="1958" spans="1:13" x14ac:dyDescent="0.2">
      <c r="A1958" s="32"/>
      <c r="B1958" s="32"/>
      <c r="E1958" s="33"/>
      <c r="F1958" s="33"/>
      <c r="G1958" s="33"/>
      <c r="H1958" s="33"/>
      <c r="I1958" s="34"/>
      <c r="J1958" s="34"/>
      <c r="K1958" s="34"/>
      <c r="L1958" s="34"/>
      <c r="M1958" s="34"/>
    </row>
    <row r="1959" spans="1:13" x14ac:dyDescent="0.2">
      <c r="A1959" s="32"/>
      <c r="B1959" s="32"/>
      <c r="E1959" s="33"/>
      <c r="F1959" s="33"/>
      <c r="G1959" s="33"/>
      <c r="H1959" s="33"/>
      <c r="I1959" s="34"/>
      <c r="J1959" s="34"/>
      <c r="K1959" s="34"/>
      <c r="L1959" s="34"/>
      <c r="M1959" s="34"/>
    </row>
    <row r="1960" spans="1:13" x14ac:dyDescent="0.2">
      <c r="A1960" s="32"/>
      <c r="B1960" s="32"/>
      <c r="E1960" s="33"/>
      <c r="F1960" s="33"/>
      <c r="G1960" s="33"/>
      <c r="H1960" s="33"/>
      <c r="I1960" s="34"/>
      <c r="J1960" s="34"/>
      <c r="K1960" s="34"/>
      <c r="L1960" s="34"/>
      <c r="M1960" s="34"/>
    </row>
    <row r="1961" spans="1:13" x14ac:dyDescent="0.2">
      <c r="A1961" s="32"/>
      <c r="B1961" s="32"/>
      <c r="E1961" s="33"/>
      <c r="F1961" s="33"/>
      <c r="G1961" s="33"/>
      <c r="H1961" s="33"/>
      <c r="I1961" s="34"/>
      <c r="J1961" s="34"/>
      <c r="K1961" s="34"/>
      <c r="L1961" s="34"/>
      <c r="M1961" s="34"/>
    </row>
    <row r="1962" spans="1:13" x14ac:dyDescent="0.2">
      <c r="A1962" s="32"/>
      <c r="B1962" s="32"/>
      <c r="E1962" s="33"/>
      <c r="F1962" s="33"/>
      <c r="G1962" s="33"/>
      <c r="H1962" s="33"/>
      <c r="I1962" s="34"/>
      <c r="J1962" s="34"/>
      <c r="K1962" s="34"/>
      <c r="L1962" s="34"/>
      <c r="M1962" s="34"/>
    </row>
    <row r="1963" spans="1:13" x14ac:dyDescent="0.2">
      <c r="A1963" s="32"/>
      <c r="B1963" s="32"/>
      <c r="E1963" s="33"/>
      <c r="F1963" s="33"/>
      <c r="G1963" s="33"/>
      <c r="H1963" s="33"/>
      <c r="I1963" s="34"/>
      <c r="J1963" s="34"/>
      <c r="K1963" s="34"/>
      <c r="L1963" s="34"/>
      <c r="M1963" s="34"/>
    </row>
    <row r="1964" spans="1:13" x14ac:dyDescent="0.2">
      <c r="A1964" s="32"/>
      <c r="B1964" s="32"/>
      <c r="E1964" s="33"/>
      <c r="F1964" s="33"/>
      <c r="G1964" s="33"/>
      <c r="H1964" s="33"/>
      <c r="I1964" s="34"/>
      <c r="J1964" s="34"/>
      <c r="K1964" s="34"/>
      <c r="L1964" s="34"/>
      <c r="M1964" s="34"/>
    </row>
    <row r="1965" spans="1:13" x14ac:dyDescent="0.2">
      <c r="A1965" s="32"/>
      <c r="B1965" s="32"/>
      <c r="E1965" s="33"/>
      <c r="F1965" s="33"/>
      <c r="G1965" s="33"/>
      <c r="H1965" s="33"/>
      <c r="I1965" s="34"/>
      <c r="J1965" s="34"/>
      <c r="K1965" s="34"/>
      <c r="L1965" s="34"/>
      <c r="M1965" s="34"/>
    </row>
    <row r="1966" spans="1:13" x14ac:dyDescent="0.2">
      <c r="A1966" s="32"/>
      <c r="B1966" s="32"/>
      <c r="E1966" s="33"/>
      <c r="F1966" s="33"/>
      <c r="G1966" s="33"/>
      <c r="H1966" s="33"/>
      <c r="I1966" s="34"/>
      <c r="J1966" s="34"/>
      <c r="K1966" s="34"/>
      <c r="L1966" s="34"/>
      <c r="M1966" s="34"/>
    </row>
    <row r="1967" spans="1:13" x14ac:dyDescent="0.2">
      <c r="A1967" s="32"/>
      <c r="B1967" s="32"/>
      <c r="E1967" s="33"/>
      <c r="F1967" s="33"/>
      <c r="G1967" s="33"/>
      <c r="H1967" s="33"/>
      <c r="I1967" s="34"/>
      <c r="J1967" s="34"/>
      <c r="K1967" s="34"/>
      <c r="L1967" s="34"/>
      <c r="M1967" s="34"/>
    </row>
    <row r="1968" spans="1:13" x14ac:dyDescent="0.2">
      <c r="A1968" s="32"/>
      <c r="B1968" s="32"/>
      <c r="E1968" s="33"/>
      <c r="F1968" s="33"/>
      <c r="G1968" s="33"/>
      <c r="H1968" s="33"/>
      <c r="I1968" s="34"/>
      <c r="J1968" s="34"/>
      <c r="K1968" s="34"/>
      <c r="L1968" s="34"/>
      <c r="M1968" s="34"/>
    </row>
    <row r="1969" spans="1:13" x14ac:dyDescent="0.2">
      <c r="A1969" s="32"/>
      <c r="B1969" s="32"/>
      <c r="E1969" s="33"/>
      <c r="F1969" s="33"/>
      <c r="G1969" s="33"/>
      <c r="H1969" s="33"/>
      <c r="I1969" s="34"/>
      <c r="J1969" s="34"/>
      <c r="K1969" s="34"/>
      <c r="L1969" s="34"/>
      <c r="M1969" s="34"/>
    </row>
    <row r="1970" spans="1:13" x14ac:dyDescent="0.2">
      <c r="A1970" s="32"/>
      <c r="B1970" s="32"/>
      <c r="E1970" s="33"/>
      <c r="F1970" s="33"/>
      <c r="G1970" s="33"/>
      <c r="H1970" s="33"/>
      <c r="I1970" s="34"/>
      <c r="J1970" s="34"/>
      <c r="K1970" s="34"/>
      <c r="L1970" s="34"/>
      <c r="M1970" s="34"/>
    </row>
    <row r="1971" spans="1:13" x14ac:dyDescent="0.2">
      <c r="A1971" s="32"/>
      <c r="B1971" s="32"/>
      <c r="E1971" s="33"/>
      <c r="F1971" s="33"/>
      <c r="G1971" s="33"/>
      <c r="H1971" s="33"/>
      <c r="I1971" s="34"/>
      <c r="J1971" s="34"/>
      <c r="K1971" s="34"/>
      <c r="L1971" s="34"/>
      <c r="M1971" s="34"/>
    </row>
    <row r="1972" spans="1:13" x14ac:dyDescent="0.2">
      <c r="A1972" s="32"/>
      <c r="B1972" s="32"/>
      <c r="E1972" s="33"/>
      <c r="F1972" s="33"/>
      <c r="G1972" s="33"/>
      <c r="H1972" s="33"/>
      <c r="I1972" s="34"/>
      <c r="J1972" s="34"/>
      <c r="K1972" s="34"/>
      <c r="L1972" s="34"/>
      <c r="M1972" s="34"/>
    </row>
    <row r="1973" spans="1:13" x14ac:dyDescent="0.2">
      <c r="A1973" s="32"/>
      <c r="B1973" s="32"/>
      <c r="E1973" s="33"/>
      <c r="F1973" s="33"/>
      <c r="G1973" s="33"/>
      <c r="H1973" s="33"/>
      <c r="I1973" s="34"/>
      <c r="J1973" s="34"/>
      <c r="K1973" s="34"/>
      <c r="L1973" s="34"/>
      <c r="M1973" s="34"/>
    </row>
    <row r="1974" spans="1:13" x14ac:dyDescent="0.2">
      <c r="A1974" s="32"/>
      <c r="B1974" s="32"/>
      <c r="E1974" s="33"/>
      <c r="F1974" s="33"/>
      <c r="G1974" s="33"/>
      <c r="H1974" s="33"/>
      <c r="I1974" s="34"/>
      <c r="J1974" s="34"/>
      <c r="K1974" s="34"/>
      <c r="L1974" s="34"/>
      <c r="M1974" s="34"/>
    </row>
    <row r="1975" spans="1:13" x14ac:dyDescent="0.2">
      <c r="A1975" s="32"/>
      <c r="B1975" s="32"/>
      <c r="E1975" s="33"/>
      <c r="F1975" s="33"/>
      <c r="G1975" s="33"/>
      <c r="H1975" s="33"/>
      <c r="I1975" s="34"/>
      <c r="J1975" s="34"/>
      <c r="K1975" s="34"/>
      <c r="L1975" s="34"/>
      <c r="M1975" s="34"/>
    </row>
    <row r="1976" spans="1:13" x14ac:dyDescent="0.2">
      <c r="A1976" s="32"/>
      <c r="B1976" s="32"/>
      <c r="E1976" s="33"/>
      <c r="F1976" s="33"/>
      <c r="G1976" s="33"/>
      <c r="H1976" s="33"/>
      <c r="I1976" s="34"/>
      <c r="J1976" s="34"/>
      <c r="K1976" s="34"/>
      <c r="L1976" s="34"/>
      <c r="M1976" s="34"/>
    </row>
    <row r="1977" spans="1:13" x14ac:dyDescent="0.2">
      <c r="A1977" s="32"/>
      <c r="B1977" s="32"/>
      <c r="E1977" s="33"/>
      <c r="F1977" s="33"/>
      <c r="G1977" s="33"/>
      <c r="H1977" s="33"/>
      <c r="I1977" s="34"/>
      <c r="J1977" s="34"/>
      <c r="K1977" s="34"/>
      <c r="L1977" s="34"/>
      <c r="M1977" s="34"/>
    </row>
    <row r="1978" spans="1:13" x14ac:dyDescent="0.2">
      <c r="A1978" s="32"/>
      <c r="B1978" s="32"/>
      <c r="E1978" s="33"/>
      <c r="F1978" s="33"/>
      <c r="G1978" s="33"/>
      <c r="H1978" s="33"/>
      <c r="I1978" s="34"/>
      <c r="J1978" s="34"/>
      <c r="K1978" s="34"/>
      <c r="L1978" s="34"/>
      <c r="M1978" s="34"/>
    </row>
    <row r="1979" spans="1:13" x14ac:dyDescent="0.2">
      <c r="A1979" s="32"/>
      <c r="B1979" s="32"/>
      <c r="E1979" s="33"/>
      <c r="F1979" s="33"/>
      <c r="G1979" s="33"/>
      <c r="H1979" s="33"/>
      <c r="I1979" s="34"/>
      <c r="J1979" s="34"/>
      <c r="K1979" s="34"/>
      <c r="L1979" s="34"/>
      <c r="M1979" s="34"/>
    </row>
    <row r="1980" spans="1:13" x14ac:dyDescent="0.2">
      <c r="A1980" s="32"/>
      <c r="B1980" s="32"/>
      <c r="E1980" s="33"/>
      <c r="F1980" s="33"/>
      <c r="G1980" s="33"/>
      <c r="H1980" s="33"/>
      <c r="I1980" s="34"/>
      <c r="J1980" s="34"/>
      <c r="K1980" s="34"/>
      <c r="L1980" s="34"/>
      <c r="M1980" s="34"/>
    </row>
    <row r="1981" spans="1:13" x14ac:dyDescent="0.2">
      <c r="A1981" s="32"/>
      <c r="B1981" s="32"/>
      <c r="E1981" s="33"/>
      <c r="F1981" s="33"/>
      <c r="G1981" s="33"/>
      <c r="H1981" s="33"/>
      <c r="I1981" s="34"/>
      <c r="J1981" s="34"/>
      <c r="K1981" s="34"/>
      <c r="L1981" s="34"/>
      <c r="M1981" s="34"/>
    </row>
    <row r="1982" spans="1:13" x14ac:dyDescent="0.2">
      <c r="A1982" s="32"/>
      <c r="B1982" s="32"/>
      <c r="E1982" s="33"/>
      <c r="F1982" s="33"/>
      <c r="G1982" s="33"/>
      <c r="H1982" s="33"/>
      <c r="I1982" s="34"/>
      <c r="J1982" s="34"/>
      <c r="K1982" s="34"/>
      <c r="L1982" s="34"/>
      <c r="M1982" s="34"/>
    </row>
    <row r="1983" spans="1:13" x14ac:dyDescent="0.2">
      <c r="A1983" s="32"/>
      <c r="B1983" s="32"/>
      <c r="E1983" s="33"/>
      <c r="F1983" s="33"/>
      <c r="G1983" s="33"/>
      <c r="H1983" s="33"/>
      <c r="I1983" s="34"/>
      <c r="J1983" s="34"/>
      <c r="K1983" s="34"/>
      <c r="L1983" s="34"/>
      <c r="M1983" s="34"/>
    </row>
    <row r="1984" spans="1:13" x14ac:dyDescent="0.2">
      <c r="A1984" s="32"/>
      <c r="B1984" s="32"/>
      <c r="E1984" s="33"/>
      <c r="F1984" s="33"/>
      <c r="G1984" s="33"/>
      <c r="H1984" s="33"/>
      <c r="I1984" s="34"/>
      <c r="J1984" s="34"/>
      <c r="K1984" s="34"/>
      <c r="L1984" s="34"/>
      <c r="M1984" s="34"/>
    </row>
    <row r="1985" spans="1:13" x14ac:dyDescent="0.2">
      <c r="A1985" s="32"/>
      <c r="B1985" s="32"/>
      <c r="E1985" s="33"/>
      <c r="F1985" s="33"/>
      <c r="G1985" s="33"/>
      <c r="H1985" s="33"/>
      <c r="I1985" s="34"/>
      <c r="J1985" s="34"/>
      <c r="K1985" s="34"/>
      <c r="L1985" s="34"/>
      <c r="M1985" s="34"/>
    </row>
    <row r="1986" spans="1:13" x14ac:dyDescent="0.2">
      <c r="A1986" s="32"/>
      <c r="B1986" s="32"/>
      <c r="E1986" s="33"/>
      <c r="F1986" s="33"/>
      <c r="G1986" s="33"/>
      <c r="H1986" s="33"/>
      <c r="I1986" s="34"/>
      <c r="J1986" s="34"/>
      <c r="K1986" s="34"/>
      <c r="L1986" s="34"/>
      <c r="M1986" s="34"/>
    </row>
    <row r="1987" spans="1:13" x14ac:dyDescent="0.2">
      <c r="A1987" s="32"/>
      <c r="B1987" s="32"/>
      <c r="E1987" s="33"/>
      <c r="F1987" s="33"/>
      <c r="G1987" s="33"/>
      <c r="H1987" s="33"/>
      <c r="I1987" s="34"/>
      <c r="J1987" s="34"/>
      <c r="K1987" s="34"/>
      <c r="L1987" s="34"/>
      <c r="M1987" s="34"/>
    </row>
    <row r="1988" spans="1:13" x14ac:dyDescent="0.2">
      <c r="A1988" s="32"/>
      <c r="B1988" s="32"/>
      <c r="E1988" s="33"/>
      <c r="F1988" s="33"/>
      <c r="G1988" s="33"/>
      <c r="H1988" s="33"/>
      <c r="I1988" s="34"/>
      <c r="J1988" s="34"/>
      <c r="K1988" s="34"/>
      <c r="L1988" s="34"/>
      <c r="M1988" s="34"/>
    </row>
    <row r="1989" spans="1:13" x14ac:dyDescent="0.2">
      <c r="A1989" s="32"/>
      <c r="B1989" s="32"/>
      <c r="E1989" s="33"/>
      <c r="F1989" s="33"/>
      <c r="G1989" s="33"/>
      <c r="H1989" s="33"/>
      <c r="I1989" s="34"/>
      <c r="J1989" s="34"/>
      <c r="K1989" s="34"/>
      <c r="L1989" s="34"/>
      <c r="M1989" s="34"/>
    </row>
    <row r="1990" spans="1:13" x14ac:dyDescent="0.2">
      <c r="A1990" s="32"/>
      <c r="B1990" s="32"/>
      <c r="E1990" s="33"/>
      <c r="F1990" s="33"/>
      <c r="G1990" s="33"/>
      <c r="H1990" s="33"/>
      <c r="I1990" s="34"/>
      <c r="J1990" s="34"/>
      <c r="K1990" s="34"/>
      <c r="L1990" s="34"/>
      <c r="M1990" s="34"/>
    </row>
    <row r="1991" spans="1:13" x14ac:dyDescent="0.2">
      <c r="A1991" s="32"/>
      <c r="B1991" s="32"/>
      <c r="E1991" s="33"/>
      <c r="F1991" s="33"/>
      <c r="G1991" s="33"/>
      <c r="H1991" s="33"/>
      <c r="I1991" s="34"/>
      <c r="J1991" s="34"/>
      <c r="K1991" s="34"/>
      <c r="L1991" s="34"/>
      <c r="M1991" s="34"/>
    </row>
    <row r="1992" spans="1:13" x14ac:dyDescent="0.2">
      <c r="A1992" s="32"/>
      <c r="B1992" s="32"/>
      <c r="E1992" s="33"/>
      <c r="F1992" s="33"/>
      <c r="G1992" s="33"/>
      <c r="H1992" s="33"/>
      <c r="I1992" s="34"/>
      <c r="J1992" s="34"/>
      <c r="K1992" s="34"/>
      <c r="L1992" s="34"/>
      <c r="M1992" s="34"/>
    </row>
    <row r="1993" spans="1:13" x14ac:dyDescent="0.2">
      <c r="A1993" s="32"/>
      <c r="B1993" s="32"/>
      <c r="E1993" s="33"/>
      <c r="F1993" s="33"/>
      <c r="G1993" s="33"/>
      <c r="H1993" s="33"/>
      <c r="I1993" s="34"/>
      <c r="J1993" s="34"/>
      <c r="K1993" s="34"/>
      <c r="L1993" s="34"/>
      <c r="M1993" s="34"/>
    </row>
    <row r="1994" spans="1:13" x14ac:dyDescent="0.2">
      <c r="A1994" s="32"/>
      <c r="B1994" s="32"/>
      <c r="E1994" s="33"/>
      <c r="F1994" s="33"/>
      <c r="G1994" s="33"/>
      <c r="H1994" s="33"/>
      <c r="I1994" s="34"/>
      <c r="J1994" s="34"/>
      <c r="K1994" s="34"/>
      <c r="L1994" s="34"/>
      <c r="M1994" s="34"/>
    </row>
    <row r="1995" spans="1:13" x14ac:dyDescent="0.2">
      <c r="A1995" s="32"/>
      <c r="B1995" s="32"/>
      <c r="E1995" s="33"/>
      <c r="F1995" s="33"/>
      <c r="G1995" s="33"/>
      <c r="H1995" s="33"/>
      <c r="I1995" s="34"/>
      <c r="J1995" s="34"/>
      <c r="K1995" s="34"/>
      <c r="L1995" s="34"/>
      <c r="M1995" s="34"/>
    </row>
    <row r="1996" spans="1:13" x14ac:dyDescent="0.2">
      <c r="A1996" s="32"/>
      <c r="B1996" s="32"/>
      <c r="E1996" s="33"/>
      <c r="F1996" s="33"/>
      <c r="G1996" s="33"/>
      <c r="H1996" s="33"/>
      <c r="I1996" s="34"/>
      <c r="J1996" s="34"/>
      <c r="K1996" s="34"/>
      <c r="L1996" s="34"/>
      <c r="M1996" s="34"/>
    </row>
    <row r="1997" spans="1:13" x14ac:dyDescent="0.2">
      <c r="A1997" s="32"/>
      <c r="B1997" s="32"/>
      <c r="E1997" s="33"/>
      <c r="F1997" s="33"/>
      <c r="G1997" s="33"/>
      <c r="H1997" s="33"/>
      <c r="I1997" s="34"/>
      <c r="J1997" s="34"/>
      <c r="K1997" s="34"/>
      <c r="L1997" s="34"/>
      <c r="M1997" s="34"/>
    </row>
    <row r="1998" spans="1:13" x14ac:dyDescent="0.2">
      <c r="A1998" s="32"/>
      <c r="B1998" s="32"/>
      <c r="E1998" s="33"/>
      <c r="F1998" s="33"/>
      <c r="G1998" s="33"/>
      <c r="H1998" s="33"/>
      <c r="I1998" s="34"/>
      <c r="J1998" s="34"/>
      <c r="K1998" s="34"/>
      <c r="L1998" s="34"/>
      <c r="M1998" s="34"/>
    </row>
    <row r="1999" spans="1:13" x14ac:dyDescent="0.2">
      <c r="A1999" s="32"/>
      <c r="B1999" s="32"/>
      <c r="E1999" s="33"/>
      <c r="F1999" s="33"/>
      <c r="G1999" s="33"/>
      <c r="H1999" s="33"/>
      <c r="I1999" s="34"/>
      <c r="J1999" s="34"/>
      <c r="K1999" s="34"/>
      <c r="L1999" s="34"/>
      <c r="M1999" s="34"/>
    </row>
    <row r="2000" spans="1:13" x14ac:dyDescent="0.2">
      <c r="A2000" s="32"/>
      <c r="B2000" s="32"/>
      <c r="E2000" s="33"/>
      <c r="F2000" s="33"/>
      <c r="G2000" s="33"/>
      <c r="H2000" s="33"/>
      <c r="I2000" s="34"/>
      <c r="J2000" s="34"/>
      <c r="K2000" s="34"/>
      <c r="L2000" s="34"/>
      <c r="M2000" s="34"/>
    </row>
    <row r="2001" spans="1:13" x14ac:dyDescent="0.2">
      <c r="A2001" s="32"/>
      <c r="B2001" s="32"/>
      <c r="E2001" s="33"/>
      <c r="F2001" s="33"/>
      <c r="G2001" s="33"/>
      <c r="H2001" s="33"/>
      <c r="I2001" s="34"/>
      <c r="J2001" s="34"/>
      <c r="K2001" s="34"/>
      <c r="L2001" s="34"/>
      <c r="M2001" s="34"/>
    </row>
    <row r="2002" spans="1:13" x14ac:dyDescent="0.2">
      <c r="A2002" s="32"/>
      <c r="B2002" s="32"/>
      <c r="E2002" s="33"/>
      <c r="F2002" s="33"/>
      <c r="G2002" s="33"/>
      <c r="H2002" s="33"/>
      <c r="I2002" s="34"/>
      <c r="J2002" s="34"/>
      <c r="K2002" s="34"/>
      <c r="L2002" s="34"/>
      <c r="M2002" s="34"/>
    </row>
    <row r="2003" spans="1:13" x14ac:dyDescent="0.2">
      <c r="A2003" s="32"/>
      <c r="B2003" s="32"/>
      <c r="E2003" s="33"/>
      <c r="F2003" s="33"/>
      <c r="G2003" s="33"/>
      <c r="H2003" s="33"/>
      <c r="I2003" s="34"/>
      <c r="J2003" s="34"/>
      <c r="K2003" s="34"/>
      <c r="L2003" s="34"/>
      <c r="M2003" s="34"/>
    </row>
    <row r="2004" spans="1:13" x14ac:dyDescent="0.2">
      <c r="A2004" s="32"/>
      <c r="B2004" s="32"/>
      <c r="E2004" s="33"/>
      <c r="F2004" s="33"/>
      <c r="G2004" s="33"/>
      <c r="H2004" s="33"/>
      <c r="I2004" s="34"/>
      <c r="J2004" s="34"/>
      <c r="K2004" s="34"/>
      <c r="L2004" s="34"/>
      <c r="M2004" s="34"/>
    </row>
    <row r="2005" spans="1:13" x14ac:dyDescent="0.2">
      <c r="A2005" s="32"/>
      <c r="B2005" s="32"/>
      <c r="E2005" s="33"/>
      <c r="F2005" s="33"/>
      <c r="G2005" s="33"/>
      <c r="H2005" s="33"/>
      <c r="I2005" s="34"/>
      <c r="J2005" s="34"/>
      <c r="K2005" s="34"/>
      <c r="L2005" s="34"/>
      <c r="M2005" s="34"/>
    </row>
    <row r="2006" spans="1:13" x14ac:dyDescent="0.2">
      <c r="A2006" s="32"/>
      <c r="B2006" s="32"/>
      <c r="E2006" s="33"/>
      <c r="F2006" s="33"/>
      <c r="G2006" s="33"/>
      <c r="H2006" s="33"/>
      <c r="I2006" s="34"/>
      <c r="J2006" s="34"/>
      <c r="K2006" s="34"/>
      <c r="L2006" s="34"/>
      <c r="M2006" s="34"/>
    </row>
    <row r="2007" spans="1:13" x14ac:dyDescent="0.2">
      <c r="A2007" s="32"/>
      <c r="B2007" s="32"/>
      <c r="E2007" s="33"/>
      <c r="F2007" s="33"/>
      <c r="G2007" s="33"/>
      <c r="H2007" s="33"/>
      <c r="I2007" s="34"/>
      <c r="J2007" s="34"/>
      <c r="K2007" s="34"/>
      <c r="L2007" s="34"/>
      <c r="M2007" s="34"/>
    </row>
    <row r="2008" spans="1:13" x14ac:dyDescent="0.2">
      <c r="A2008" s="32"/>
      <c r="B2008" s="32"/>
      <c r="E2008" s="33"/>
      <c r="F2008" s="33"/>
      <c r="G2008" s="33"/>
      <c r="H2008" s="33"/>
      <c r="I2008" s="34"/>
      <c r="J2008" s="34"/>
      <c r="K2008" s="34"/>
      <c r="L2008" s="34"/>
      <c r="M2008" s="34"/>
    </row>
    <row r="2009" spans="1:13" x14ac:dyDescent="0.2">
      <c r="A2009" s="32"/>
      <c r="B2009" s="32"/>
      <c r="E2009" s="33"/>
      <c r="F2009" s="33"/>
      <c r="G2009" s="33"/>
      <c r="H2009" s="33"/>
      <c r="I2009" s="34"/>
      <c r="J2009" s="34"/>
      <c r="K2009" s="34"/>
      <c r="L2009" s="34"/>
      <c r="M2009" s="34"/>
    </row>
    <row r="2010" spans="1:13" x14ac:dyDescent="0.2">
      <c r="A2010" s="32"/>
      <c r="B2010" s="32"/>
      <c r="E2010" s="33"/>
      <c r="F2010" s="33"/>
      <c r="G2010" s="33"/>
      <c r="H2010" s="33"/>
      <c r="I2010" s="34"/>
      <c r="J2010" s="34"/>
      <c r="K2010" s="34"/>
      <c r="L2010" s="34"/>
      <c r="M2010" s="34"/>
    </row>
    <row r="2011" spans="1:13" x14ac:dyDescent="0.2">
      <c r="A2011" s="32"/>
      <c r="B2011" s="32"/>
      <c r="E2011" s="33"/>
      <c r="F2011" s="33"/>
      <c r="G2011" s="33"/>
      <c r="H2011" s="33"/>
      <c r="I2011" s="34"/>
      <c r="J2011" s="34"/>
      <c r="K2011" s="34"/>
      <c r="L2011" s="34"/>
      <c r="M2011" s="34"/>
    </row>
    <row r="2012" spans="1:13" x14ac:dyDescent="0.2">
      <c r="A2012" s="32"/>
      <c r="B2012" s="32"/>
      <c r="E2012" s="33"/>
      <c r="F2012" s="33"/>
      <c r="G2012" s="33"/>
      <c r="H2012" s="33"/>
      <c r="I2012" s="34"/>
      <c r="J2012" s="34"/>
      <c r="K2012" s="34"/>
      <c r="L2012" s="34"/>
      <c r="M2012" s="34"/>
    </row>
    <row r="2013" spans="1:13" x14ac:dyDescent="0.2">
      <c r="A2013" s="32"/>
      <c r="B2013" s="32"/>
      <c r="E2013" s="33"/>
      <c r="F2013" s="33"/>
      <c r="G2013" s="33"/>
      <c r="H2013" s="33"/>
      <c r="I2013" s="34"/>
      <c r="J2013" s="34"/>
      <c r="K2013" s="34"/>
      <c r="L2013" s="34"/>
      <c r="M2013" s="34"/>
    </row>
    <row r="2014" spans="1:13" x14ac:dyDescent="0.2">
      <c r="A2014" s="32"/>
      <c r="B2014" s="32"/>
      <c r="E2014" s="33"/>
      <c r="F2014" s="33"/>
      <c r="G2014" s="33"/>
      <c r="H2014" s="33"/>
      <c r="I2014" s="34"/>
      <c r="J2014" s="34"/>
      <c r="K2014" s="34"/>
      <c r="L2014" s="34"/>
      <c r="M2014" s="34"/>
    </row>
    <row r="2015" spans="1:13" x14ac:dyDescent="0.2">
      <c r="A2015" s="32"/>
      <c r="B2015" s="32"/>
      <c r="E2015" s="33"/>
      <c r="F2015" s="33"/>
      <c r="G2015" s="33"/>
      <c r="H2015" s="33"/>
      <c r="I2015" s="34"/>
      <c r="J2015" s="34"/>
      <c r="K2015" s="34"/>
      <c r="L2015" s="34"/>
      <c r="M2015" s="34"/>
    </row>
    <row r="2016" spans="1:13" x14ac:dyDescent="0.2">
      <c r="A2016" s="32"/>
      <c r="B2016" s="32"/>
      <c r="E2016" s="33"/>
      <c r="F2016" s="33"/>
      <c r="G2016" s="33"/>
      <c r="H2016" s="33"/>
      <c r="I2016" s="34"/>
      <c r="J2016" s="34"/>
      <c r="K2016" s="34"/>
      <c r="L2016" s="34"/>
      <c r="M2016" s="34"/>
    </row>
    <row r="2017" spans="1:13" x14ac:dyDescent="0.2">
      <c r="A2017" s="32"/>
      <c r="B2017" s="32"/>
      <c r="E2017" s="33"/>
      <c r="F2017" s="33"/>
      <c r="G2017" s="33"/>
      <c r="H2017" s="33"/>
      <c r="I2017" s="34"/>
      <c r="J2017" s="34"/>
      <c r="K2017" s="34"/>
      <c r="L2017" s="34"/>
      <c r="M2017" s="34"/>
    </row>
    <row r="2018" spans="1:13" x14ac:dyDescent="0.2">
      <c r="A2018" s="32"/>
      <c r="B2018" s="32"/>
      <c r="E2018" s="33"/>
      <c r="F2018" s="33"/>
      <c r="G2018" s="33"/>
      <c r="H2018" s="33"/>
      <c r="I2018" s="34"/>
      <c r="J2018" s="34"/>
      <c r="K2018" s="34"/>
      <c r="L2018" s="34"/>
      <c r="M2018" s="34"/>
    </row>
    <row r="2019" spans="1:13" x14ac:dyDescent="0.2">
      <c r="A2019" s="32"/>
      <c r="B2019" s="32"/>
      <c r="E2019" s="33"/>
      <c r="F2019" s="33"/>
      <c r="G2019" s="33"/>
      <c r="H2019" s="33"/>
      <c r="I2019" s="34"/>
      <c r="J2019" s="34"/>
      <c r="K2019" s="34"/>
      <c r="L2019" s="34"/>
      <c r="M2019" s="34"/>
    </row>
    <row r="2020" spans="1:13" x14ac:dyDescent="0.2">
      <c r="A2020" s="32"/>
      <c r="B2020" s="32"/>
      <c r="E2020" s="33"/>
      <c r="F2020" s="33"/>
      <c r="G2020" s="33"/>
      <c r="H2020" s="33"/>
      <c r="I2020" s="34"/>
      <c r="J2020" s="34"/>
      <c r="K2020" s="34"/>
      <c r="L2020" s="34"/>
      <c r="M2020" s="34"/>
    </row>
    <row r="2021" spans="1:13" x14ac:dyDescent="0.2">
      <c r="A2021" s="32"/>
      <c r="B2021" s="32"/>
      <c r="E2021" s="33"/>
      <c r="F2021" s="33"/>
      <c r="G2021" s="33"/>
      <c r="H2021" s="33"/>
      <c r="I2021" s="34"/>
      <c r="J2021" s="34"/>
      <c r="K2021" s="34"/>
      <c r="L2021" s="34"/>
      <c r="M2021" s="34"/>
    </row>
    <row r="2022" spans="1:13" x14ac:dyDescent="0.2">
      <c r="A2022" s="32"/>
      <c r="B2022" s="32"/>
      <c r="E2022" s="33"/>
      <c r="F2022" s="33"/>
      <c r="G2022" s="33"/>
      <c r="H2022" s="33"/>
      <c r="I2022" s="34"/>
      <c r="J2022" s="34"/>
      <c r="K2022" s="34"/>
      <c r="L2022" s="34"/>
      <c r="M2022" s="34"/>
    </row>
    <row r="2023" spans="1:13" x14ac:dyDescent="0.2">
      <c r="A2023" s="32"/>
      <c r="B2023" s="32"/>
      <c r="E2023" s="33"/>
      <c r="F2023" s="33"/>
      <c r="G2023" s="33"/>
      <c r="H2023" s="33"/>
      <c r="I2023" s="34"/>
      <c r="J2023" s="34"/>
      <c r="K2023" s="34"/>
      <c r="L2023" s="34"/>
      <c r="M2023" s="34"/>
    </row>
    <row r="2024" spans="1:13" x14ac:dyDescent="0.2">
      <c r="A2024" s="32"/>
      <c r="B2024" s="32"/>
      <c r="E2024" s="33"/>
      <c r="F2024" s="33"/>
      <c r="G2024" s="33"/>
      <c r="H2024" s="33"/>
      <c r="I2024" s="34"/>
      <c r="J2024" s="34"/>
      <c r="K2024" s="34"/>
      <c r="L2024" s="34"/>
      <c r="M2024" s="34"/>
    </row>
    <row r="2025" spans="1:13" x14ac:dyDescent="0.2">
      <c r="A2025" s="32"/>
      <c r="B2025" s="32"/>
      <c r="E2025" s="33"/>
      <c r="F2025" s="33"/>
      <c r="G2025" s="33"/>
      <c r="H2025" s="33"/>
      <c r="I2025" s="34"/>
      <c r="J2025" s="34"/>
      <c r="K2025" s="34"/>
      <c r="L2025" s="34"/>
      <c r="M2025" s="34"/>
    </row>
    <row r="2026" spans="1:13" x14ac:dyDescent="0.2">
      <c r="A2026" s="32"/>
      <c r="B2026" s="32"/>
      <c r="E2026" s="33"/>
      <c r="F2026" s="33"/>
      <c r="G2026" s="33"/>
      <c r="H2026" s="33"/>
      <c r="I2026" s="34"/>
      <c r="J2026" s="34"/>
      <c r="K2026" s="34"/>
      <c r="L2026" s="34"/>
      <c r="M2026" s="34"/>
    </row>
    <row r="2027" spans="1:13" x14ac:dyDescent="0.2">
      <c r="A2027" s="32"/>
      <c r="B2027" s="32"/>
      <c r="E2027" s="33"/>
      <c r="F2027" s="33"/>
      <c r="G2027" s="33"/>
      <c r="H2027" s="33"/>
      <c r="I2027" s="34"/>
      <c r="J2027" s="34"/>
      <c r="K2027" s="34"/>
      <c r="L2027" s="34"/>
      <c r="M2027" s="34"/>
    </row>
    <row r="2028" spans="1:13" x14ac:dyDescent="0.2">
      <c r="A2028" s="32"/>
      <c r="B2028" s="32"/>
      <c r="E2028" s="33"/>
      <c r="F2028" s="33"/>
      <c r="G2028" s="33"/>
      <c r="H2028" s="33"/>
      <c r="I2028" s="34"/>
      <c r="J2028" s="34"/>
      <c r="K2028" s="34"/>
      <c r="L2028" s="34"/>
      <c r="M2028" s="34"/>
    </row>
    <row r="2029" spans="1:13" x14ac:dyDescent="0.2">
      <c r="A2029" s="32"/>
      <c r="B2029" s="32"/>
      <c r="E2029" s="33"/>
      <c r="F2029" s="33"/>
      <c r="G2029" s="33"/>
      <c r="H2029" s="33"/>
      <c r="I2029" s="34"/>
      <c r="J2029" s="34"/>
      <c r="K2029" s="34"/>
      <c r="L2029" s="34"/>
      <c r="M2029" s="34"/>
    </row>
    <row r="2030" spans="1:13" x14ac:dyDescent="0.2">
      <c r="A2030" s="32"/>
      <c r="B2030" s="32"/>
      <c r="E2030" s="33"/>
      <c r="F2030" s="33"/>
      <c r="G2030" s="33"/>
      <c r="H2030" s="33"/>
      <c r="I2030" s="34"/>
      <c r="J2030" s="34"/>
      <c r="K2030" s="34"/>
      <c r="L2030" s="34"/>
      <c r="M2030" s="34"/>
    </row>
    <row r="2031" spans="1:13" x14ac:dyDescent="0.2">
      <c r="A2031" s="32"/>
      <c r="B2031" s="32"/>
      <c r="E2031" s="33"/>
      <c r="F2031" s="33"/>
      <c r="G2031" s="33"/>
      <c r="H2031" s="33"/>
      <c r="I2031" s="34"/>
      <c r="J2031" s="34"/>
      <c r="K2031" s="34"/>
      <c r="L2031" s="34"/>
      <c r="M2031" s="34"/>
    </row>
    <row r="2032" spans="1:13" x14ac:dyDescent="0.2">
      <c r="A2032" s="32"/>
      <c r="B2032" s="32"/>
      <c r="E2032" s="33"/>
      <c r="F2032" s="33"/>
      <c r="G2032" s="33"/>
      <c r="H2032" s="33"/>
      <c r="I2032" s="34"/>
      <c r="J2032" s="34"/>
      <c r="K2032" s="34"/>
      <c r="L2032" s="34"/>
      <c r="M2032" s="34"/>
    </row>
    <row r="2033" spans="1:13" x14ac:dyDescent="0.2">
      <c r="A2033" s="32"/>
      <c r="B2033" s="32"/>
      <c r="E2033" s="33"/>
      <c r="F2033" s="33"/>
      <c r="G2033" s="33"/>
      <c r="H2033" s="33"/>
      <c r="I2033" s="34"/>
      <c r="J2033" s="34"/>
      <c r="K2033" s="34"/>
      <c r="L2033" s="34"/>
      <c r="M2033" s="34"/>
    </row>
    <row r="2034" spans="1:13" x14ac:dyDescent="0.2">
      <c r="A2034" s="32"/>
      <c r="B2034" s="32"/>
      <c r="E2034" s="33"/>
      <c r="F2034" s="33"/>
      <c r="G2034" s="33"/>
      <c r="H2034" s="33"/>
      <c r="I2034" s="34"/>
      <c r="J2034" s="34"/>
      <c r="K2034" s="34"/>
      <c r="L2034" s="34"/>
      <c r="M2034" s="34"/>
    </row>
    <row r="2035" spans="1:13" x14ac:dyDescent="0.2">
      <c r="A2035" s="32"/>
      <c r="B2035" s="32"/>
      <c r="E2035" s="33"/>
      <c r="F2035" s="33"/>
      <c r="G2035" s="33"/>
      <c r="H2035" s="33"/>
      <c r="I2035" s="34"/>
      <c r="J2035" s="34"/>
      <c r="K2035" s="34"/>
      <c r="L2035" s="34"/>
      <c r="M2035" s="34"/>
    </row>
    <row r="2036" spans="1:13" x14ac:dyDescent="0.2">
      <c r="A2036" s="32"/>
      <c r="B2036" s="32"/>
      <c r="E2036" s="33"/>
      <c r="F2036" s="33"/>
      <c r="G2036" s="33"/>
      <c r="H2036" s="33"/>
      <c r="I2036" s="34"/>
      <c r="J2036" s="34"/>
      <c r="K2036" s="34"/>
      <c r="L2036" s="34"/>
      <c r="M2036" s="34"/>
    </row>
    <row r="2037" spans="1:13" x14ac:dyDescent="0.2">
      <c r="A2037" s="32"/>
      <c r="B2037" s="32"/>
      <c r="E2037" s="33"/>
      <c r="F2037" s="33"/>
      <c r="G2037" s="33"/>
      <c r="H2037" s="33"/>
      <c r="I2037" s="34"/>
      <c r="J2037" s="34"/>
      <c r="K2037" s="34"/>
      <c r="L2037" s="34"/>
      <c r="M2037" s="34"/>
    </row>
    <row r="2038" spans="1:13" x14ac:dyDescent="0.2">
      <c r="A2038" s="32"/>
      <c r="B2038" s="32"/>
      <c r="E2038" s="33"/>
      <c r="F2038" s="33"/>
      <c r="G2038" s="33"/>
      <c r="H2038" s="33"/>
      <c r="I2038" s="34"/>
      <c r="J2038" s="34"/>
      <c r="K2038" s="34"/>
      <c r="L2038" s="34"/>
      <c r="M2038" s="34"/>
    </row>
    <row r="2039" spans="1:13" x14ac:dyDescent="0.2">
      <c r="A2039" s="32"/>
      <c r="B2039" s="32"/>
      <c r="E2039" s="33"/>
      <c r="F2039" s="33"/>
      <c r="G2039" s="33"/>
      <c r="H2039" s="33"/>
      <c r="I2039" s="34"/>
      <c r="J2039" s="34"/>
      <c r="K2039" s="34"/>
      <c r="L2039" s="34"/>
      <c r="M2039" s="34"/>
    </row>
    <row r="2040" spans="1:13" x14ac:dyDescent="0.2">
      <c r="A2040" s="32"/>
      <c r="B2040" s="32"/>
      <c r="E2040" s="33"/>
      <c r="F2040" s="33"/>
      <c r="G2040" s="33"/>
      <c r="H2040" s="33"/>
      <c r="I2040" s="34"/>
      <c r="J2040" s="34"/>
      <c r="K2040" s="34"/>
      <c r="L2040" s="34"/>
      <c r="M2040" s="34"/>
    </row>
    <row r="2041" spans="1:13" x14ac:dyDescent="0.2">
      <c r="A2041" s="32"/>
      <c r="B2041" s="32"/>
      <c r="E2041" s="33"/>
      <c r="F2041" s="33"/>
      <c r="G2041" s="33"/>
      <c r="H2041" s="33"/>
      <c r="I2041" s="34"/>
      <c r="J2041" s="34"/>
      <c r="K2041" s="34"/>
      <c r="L2041" s="34"/>
      <c r="M2041" s="34"/>
    </row>
    <row r="2042" spans="1:13" x14ac:dyDescent="0.2">
      <c r="A2042" s="32"/>
      <c r="B2042" s="32"/>
      <c r="E2042" s="33"/>
      <c r="F2042" s="33"/>
      <c r="G2042" s="33"/>
      <c r="H2042" s="33"/>
      <c r="I2042" s="34"/>
      <c r="J2042" s="34"/>
      <c r="K2042" s="34"/>
      <c r="L2042" s="34"/>
      <c r="M2042" s="34"/>
    </row>
    <row r="2043" spans="1:13" x14ac:dyDescent="0.2">
      <c r="A2043" s="32"/>
      <c r="B2043" s="32"/>
      <c r="E2043" s="33"/>
      <c r="F2043" s="33"/>
      <c r="G2043" s="33"/>
      <c r="H2043" s="33"/>
      <c r="I2043" s="34"/>
      <c r="J2043" s="34"/>
      <c r="K2043" s="34"/>
      <c r="L2043" s="34"/>
      <c r="M2043" s="34"/>
    </row>
    <row r="2044" spans="1:13" x14ac:dyDescent="0.2">
      <c r="A2044" s="32"/>
      <c r="B2044" s="32"/>
      <c r="E2044" s="33"/>
      <c r="F2044" s="33"/>
      <c r="G2044" s="33"/>
      <c r="H2044" s="33"/>
      <c r="I2044" s="34"/>
      <c r="J2044" s="34"/>
      <c r="K2044" s="34"/>
      <c r="L2044" s="34"/>
      <c r="M2044" s="34"/>
    </row>
    <row r="2045" spans="1:13" x14ac:dyDescent="0.2">
      <c r="A2045" s="32"/>
      <c r="B2045" s="32"/>
      <c r="E2045" s="33"/>
      <c r="F2045" s="33"/>
      <c r="G2045" s="33"/>
      <c r="H2045" s="33"/>
      <c r="I2045" s="34"/>
      <c r="J2045" s="34"/>
      <c r="K2045" s="34"/>
      <c r="L2045" s="34"/>
      <c r="M2045" s="34"/>
    </row>
    <row r="2046" spans="1:13" x14ac:dyDescent="0.2">
      <c r="A2046" s="32"/>
      <c r="B2046" s="32"/>
      <c r="E2046" s="33"/>
      <c r="F2046" s="33"/>
      <c r="G2046" s="33"/>
      <c r="H2046" s="33"/>
      <c r="I2046" s="34"/>
      <c r="J2046" s="34"/>
      <c r="K2046" s="34"/>
      <c r="L2046" s="34"/>
      <c r="M2046" s="34"/>
    </row>
    <row r="2047" spans="1:13" x14ac:dyDescent="0.2">
      <c r="A2047" s="32"/>
      <c r="B2047" s="32"/>
      <c r="E2047" s="33"/>
      <c r="F2047" s="33"/>
      <c r="G2047" s="33"/>
      <c r="H2047" s="33"/>
      <c r="I2047" s="34"/>
      <c r="J2047" s="34"/>
      <c r="K2047" s="34"/>
      <c r="L2047" s="34"/>
      <c r="M2047" s="34"/>
    </row>
    <row r="2048" spans="1:13" x14ac:dyDescent="0.2">
      <c r="A2048" s="32"/>
      <c r="B2048" s="32"/>
      <c r="E2048" s="33"/>
      <c r="F2048" s="33"/>
      <c r="G2048" s="33"/>
      <c r="H2048" s="33"/>
      <c r="I2048" s="34"/>
      <c r="J2048" s="34"/>
      <c r="K2048" s="34"/>
      <c r="L2048" s="34"/>
      <c r="M2048" s="34"/>
    </row>
    <row r="2049" spans="1:13" x14ac:dyDescent="0.2">
      <c r="A2049" s="32"/>
      <c r="B2049" s="32"/>
      <c r="E2049" s="33"/>
      <c r="F2049" s="33"/>
      <c r="G2049" s="33"/>
      <c r="H2049" s="33"/>
      <c r="I2049" s="34"/>
      <c r="J2049" s="34"/>
      <c r="K2049" s="34"/>
      <c r="L2049" s="34"/>
      <c r="M2049" s="34"/>
    </row>
    <row r="2050" spans="1:13" x14ac:dyDescent="0.2">
      <c r="A2050" s="32"/>
      <c r="B2050" s="32"/>
      <c r="E2050" s="33"/>
      <c r="F2050" s="33"/>
      <c r="G2050" s="33"/>
      <c r="H2050" s="33"/>
      <c r="I2050" s="34"/>
      <c r="J2050" s="34"/>
      <c r="K2050" s="34"/>
      <c r="L2050" s="34"/>
      <c r="M2050" s="34"/>
    </row>
    <row r="2051" spans="1:13" x14ac:dyDescent="0.2">
      <c r="A2051" s="32"/>
      <c r="B2051" s="32"/>
      <c r="E2051" s="33"/>
      <c r="F2051" s="33"/>
      <c r="G2051" s="33"/>
      <c r="H2051" s="33"/>
      <c r="I2051" s="34"/>
      <c r="J2051" s="34"/>
      <c r="K2051" s="34"/>
      <c r="L2051" s="34"/>
      <c r="M2051" s="34"/>
    </row>
    <row r="2052" spans="1:13" x14ac:dyDescent="0.2">
      <c r="A2052" s="32"/>
      <c r="B2052" s="32"/>
      <c r="E2052" s="33"/>
      <c r="F2052" s="33"/>
      <c r="G2052" s="33"/>
      <c r="H2052" s="33"/>
      <c r="I2052" s="34"/>
      <c r="J2052" s="34"/>
      <c r="K2052" s="34"/>
      <c r="L2052" s="34"/>
      <c r="M2052" s="34"/>
    </row>
    <row r="2053" spans="1:13" x14ac:dyDescent="0.2">
      <c r="A2053" s="32"/>
      <c r="B2053" s="32"/>
      <c r="E2053" s="33"/>
      <c r="F2053" s="33"/>
      <c r="G2053" s="33"/>
      <c r="H2053" s="33"/>
      <c r="I2053" s="34"/>
      <c r="J2053" s="34"/>
      <c r="K2053" s="34"/>
      <c r="L2053" s="34"/>
      <c r="M2053" s="34"/>
    </row>
    <row r="2054" spans="1:13" x14ac:dyDescent="0.2">
      <c r="A2054" s="32"/>
      <c r="B2054" s="32"/>
      <c r="E2054" s="33"/>
      <c r="F2054" s="33"/>
      <c r="G2054" s="33"/>
      <c r="H2054" s="33"/>
      <c r="I2054" s="34"/>
      <c r="J2054" s="34"/>
      <c r="K2054" s="34"/>
      <c r="L2054" s="34"/>
      <c r="M2054" s="34"/>
    </row>
    <row r="2055" spans="1:13" x14ac:dyDescent="0.2">
      <c r="A2055" s="32"/>
      <c r="B2055" s="32"/>
      <c r="E2055" s="33"/>
      <c r="F2055" s="33"/>
      <c r="G2055" s="33"/>
      <c r="H2055" s="33"/>
      <c r="I2055" s="34"/>
      <c r="J2055" s="34"/>
      <c r="K2055" s="34"/>
      <c r="L2055" s="34"/>
      <c r="M2055" s="34"/>
    </row>
    <row r="2056" spans="1:13" x14ac:dyDescent="0.2">
      <c r="A2056" s="32"/>
      <c r="B2056" s="32"/>
      <c r="E2056" s="33"/>
      <c r="F2056" s="33"/>
      <c r="G2056" s="33"/>
      <c r="H2056" s="33"/>
      <c r="I2056" s="34"/>
      <c r="J2056" s="34"/>
      <c r="K2056" s="34"/>
      <c r="L2056" s="34"/>
      <c r="M2056" s="34"/>
    </row>
    <row r="2057" spans="1:13" x14ac:dyDescent="0.2">
      <c r="A2057" s="32"/>
      <c r="B2057" s="32"/>
      <c r="E2057" s="33"/>
      <c r="F2057" s="33"/>
      <c r="G2057" s="33"/>
      <c r="H2057" s="33"/>
      <c r="I2057" s="34"/>
      <c r="J2057" s="34"/>
      <c r="K2057" s="34"/>
      <c r="L2057" s="34"/>
      <c r="M2057" s="34"/>
    </row>
    <row r="2058" spans="1:13" x14ac:dyDescent="0.2">
      <c r="A2058" s="32"/>
      <c r="B2058" s="32"/>
      <c r="E2058" s="33"/>
      <c r="F2058" s="33"/>
      <c r="G2058" s="33"/>
      <c r="H2058" s="33"/>
      <c r="I2058" s="34"/>
      <c r="J2058" s="34"/>
      <c r="K2058" s="34"/>
      <c r="L2058" s="34"/>
      <c r="M2058" s="34"/>
    </row>
    <row r="2059" spans="1:13" x14ac:dyDescent="0.2">
      <c r="A2059" s="32"/>
      <c r="B2059" s="32"/>
      <c r="E2059" s="33"/>
      <c r="F2059" s="33"/>
      <c r="G2059" s="33"/>
      <c r="H2059" s="33"/>
      <c r="I2059" s="34"/>
      <c r="J2059" s="34"/>
      <c r="K2059" s="34"/>
      <c r="L2059" s="34"/>
      <c r="M2059" s="34"/>
    </row>
    <row r="2060" spans="1:13" x14ac:dyDescent="0.2">
      <c r="I2060" s="31"/>
      <c r="J2060" s="31"/>
      <c r="K2060" s="31"/>
      <c r="L2060" s="3"/>
      <c r="M2060" s="3"/>
    </row>
    <row r="2061" spans="1:13" x14ac:dyDescent="0.2">
      <c r="I2061" s="31"/>
      <c r="J2061" s="31"/>
      <c r="K2061" s="31"/>
      <c r="L2061" s="3"/>
      <c r="M2061" s="3"/>
    </row>
    <row r="2062" spans="1:13" x14ac:dyDescent="0.2">
      <c r="I2062" s="31"/>
      <c r="J2062" s="31"/>
      <c r="K2062" s="31"/>
      <c r="L2062" s="3"/>
      <c r="M2062" s="3"/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27"/>
    </row>
    <row r="2083" spans="9:13" x14ac:dyDescent="0.2">
      <c r="I2083" s="31"/>
      <c r="J2083" s="31"/>
      <c r="K2083" s="31"/>
      <c r="L2083" s="3"/>
      <c r="M2083" s="27"/>
    </row>
    <row r="2084" spans="9:13" x14ac:dyDescent="0.2">
      <c r="L2084" s="27"/>
      <c r="M2084" s="27"/>
    </row>
    <row r="2085" spans="9:13" x14ac:dyDescent="0.2">
      <c r="L2085" s="27"/>
      <c r="M2085" s="27"/>
    </row>
    <row r="2086" spans="9:13" x14ac:dyDescent="0.2">
      <c r="L2086" s="27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5" x14ac:dyDescent="0.2">
      <c r="L2305" s="27"/>
      <c r="M2305" s="27"/>
    </row>
    <row r="2306" spans="12:15" x14ac:dyDescent="0.2">
      <c r="L2306" s="27"/>
      <c r="M2306" s="27"/>
    </row>
    <row r="2307" spans="12:15" x14ac:dyDescent="0.2">
      <c r="L2307" s="27"/>
      <c r="M2307" s="27"/>
    </row>
    <row r="2308" spans="12:15" x14ac:dyDescent="0.2">
      <c r="L2308" s="27"/>
      <c r="M2308" s="27"/>
    </row>
    <row r="2309" spans="12:15" x14ac:dyDescent="0.2">
      <c r="L2309" s="27"/>
      <c r="M2309" s="27"/>
    </row>
    <row r="2310" spans="12:15" x14ac:dyDescent="0.2">
      <c r="L2310" s="27"/>
      <c r="M2310" s="27"/>
    </row>
    <row r="2311" spans="12:15" x14ac:dyDescent="0.2">
      <c r="L2311" s="27"/>
      <c r="M2311" s="27"/>
    </row>
    <row r="2312" spans="12:15" x14ac:dyDescent="0.2">
      <c r="L2312" s="27"/>
      <c r="M2312" s="27"/>
    </row>
    <row r="2313" spans="12:15" x14ac:dyDescent="0.2">
      <c r="L2313" s="27"/>
      <c r="M2313" s="27"/>
    </row>
    <row r="2314" spans="12:15" x14ac:dyDescent="0.2">
      <c r="L2314" s="27"/>
      <c r="M2314" s="27"/>
    </row>
    <row r="2315" spans="12:15" x14ac:dyDescent="0.2">
      <c r="L2315" s="27"/>
      <c r="M2315" s="27"/>
    </row>
    <row r="2316" spans="12:15" x14ac:dyDescent="0.2">
      <c r="L2316" s="27"/>
      <c r="M2316" s="27"/>
    </row>
    <row r="2317" spans="12:15" x14ac:dyDescent="0.2">
      <c r="L2317" s="27"/>
      <c r="M2317" s="27"/>
    </row>
    <row r="2318" spans="12:15" x14ac:dyDescent="0.2">
      <c r="L2318" s="27"/>
      <c r="M2318" s="27"/>
    </row>
    <row r="2319" spans="12:15" x14ac:dyDescent="0.2">
      <c r="L2319" s="27"/>
      <c r="M2319" s="27"/>
    </row>
    <row r="2320" spans="12:15" x14ac:dyDescent="0.2">
      <c r="L2320" s="27"/>
      <c r="M2320" s="27"/>
      <c r="N2320">
        <v>2.5104999999999999E-2</v>
      </c>
      <c r="O2320">
        <v>2.5999999999999998E-5</v>
      </c>
    </row>
    <row r="2321" spans="12:15" x14ac:dyDescent="0.2">
      <c r="L2321" s="27"/>
      <c r="M2321" s="27"/>
      <c r="N2321">
        <v>1.4536E-2</v>
      </c>
      <c r="O2321">
        <v>9.0000000000000002E-6</v>
      </c>
    </row>
    <row r="2322" spans="12:15" x14ac:dyDescent="0.2">
      <c r="L2322" s="27"/>
      <c r="M2322" s="27"/>
      <c r="N2322">
        <v>2.154E-2</v>
      </c>
      <c r="O2322">
        <v>1.9000000000000001E-5</v>
      </c>
    </row>
    <row r="2323" spans="12:15" x14ac:dyDescent="0.2">
      <c r="L2323" s="27"/>
      <c r="M2323" s="27"/>
      <c r="N2323">
        <v>1.6728E-2</v>
      </c>
      <c r="O2323">
        <v>1.5E-5</v>
      </c>
    </row>
    <row r="2324" spans="12:15" x14ac:dyDescent="0.2">
      <c r="L2324" s="27"/>
      <c r="M2324" s="27"/>
      <c r="N2324">
        <v>1.1110999999999999E-2</v>
      </c>
      <c r="O2324">
        <v>9.0000000000000002E-6</v>
      </c>
    </row>
    <row r="2325" spans="12:15" x14ac:dyDescent="0.2">
      <c r="L2325" s="27"/>
      <c r="M2325" s="27"/>
      <c r="N2325">
        <v>2.0156E-2</v>
      </c>
      <c r="O2325">
        <v>2.1999999999999999E-5</v>
      </c>
    </row>
    <row r="2326" spans="12:15" x14ac:dyDescent="0.2">
      <c r="L2326" s="27"/>
      <c r="M2326" s="27"/>
      <c r="N2326">
        <v>1.3762999999999999E-2</v>
      </c>
      <c r="O2326">
        <v>9.0000000000000002E-6</v>
      </c>
    </row>
    <row r="2327" spans="12:15" x14ac:dyDescent="0.2">
      <c r="L2327" s="27"/>
      <c r="M2327" s="27"/>
      <c r="N2327">
        <v>1.6531000000000001E-2</v>
      </c>
      <c r="O2327">
        <v>1.4E-5</v>
      </c>
    </row>
    <row r="2328" spans="12:15" x14ac:dyDescent="0.2">
      <c r="L2328" s="27"/>
      <c r="M2328" s="27"/>
      <c r="N2328">
        <v>2.2265E-2</v>
      </c>
      <c r="O2328">
        <v>2.1999999999999999E-5</v>
      </c>
    </row>
    <row r="2329" spans="12:15" x14ac:dyDescent="0.2">
      <c r="L2329" s="27"/>
      <c r="M2329" s="27"/>
      <c r="N2329">
        <v>1.5938999999999998E-2</v>
      </c>
      <c r="O2329">
        <v>1.2999999999999999E-5</v>
      </c>
    </row>
    <row r="2330" spans="12:15" x14ac:dyDescent="0.2">
      <c r="L2330" s="27"/>
      <c r="M2330" s="27"/>
      <c r="N2330">
        <v>1.3814999999999999E-2</v>
      </c>
      <c r="O2330">
        <v>1.0000000000000001E-5</v>
      </c>
    </row>
    <row r="2331" spans="12:15" x14ac:dyDescent="0.2">
      <c r="L2331" s="27"/>
      <c r="M2331" s="27"/>
      <c r="N2331">
        <v>1.6809000000000001E-2</v>
      </c>
      <c r="O2331">
        <v>1.7E-5</v>
      </c>
    </row>
    <row r="2332" spans="12:15" x14ac:dyDescent="0.2">
      <c r="L2332" s="27"/>
      <c r="M2332" s="27"/>
      <c r="N2332">
        <v>1.2553999999999999E-2</v>
      </c>
      <c r="O2332">
        <v>9.0000000000000002E-6</v>
      </c>
    </row>
    <row r="2333" spans="12:15" x14ac:dyDescent="0.2">
      <c r="L2333" s="27"/>
      <c r="M2333" s="27"/>
      <c r="N2333">
        <v>2.4374E-2</v>
      </c>
      <c r="O2333">
        <v>2.3E-5</v>
      </c>
    </row>
    <row r="2334" spans="12:15" x14ac:dyDescent="0.2">
      <c r="L2334" s="27"/>
      <c r="M2334" s="27"/>
      <c r="N2334">
        <v>1.3315E-2</v>
      </c>
      <c r="O2334">
        <v>1.0000000000000001E-5</v>
      </c>
    </row>
    <row r="2335" spans="12:15" x14ac:dyDescent="0.2">
      <c r="L2335" s="27"/>
      <c r="M2335" s="27"/>
      <c r="N2335">
        <v>2.7785000000000001E-2</v>
      </c>
      <c r="O2335">
        <v>4.3999999999999999E-5</v>
      </c>
    </row>
    <row r="2336" spans="12:15" x14ac:dyDescent="0.2">
      <c r="L2336" s="27"/>
      <c r="M2336" s="27"/>
      <c r="N2336">
        <v>1.2245000000000001E-2</v>
      </c>
      <c r="O2336">
        <v>9.0000000000000002E-6</v>
      </c>
    </row>
    <row r="2337" spans="12:15" x14ac:dyDescent="0.2">
      <c r="L2337" s="27"/>
      <c r="M2337" s="27"/>
      <c r="N2337">
        <v>1.435E-2</v>
      </c>
      <c r="O2337">
        <v>1.2E-5</v>
      </c>
    </row>
    <row r="2338" spans="12:15" x14ac:dyDescent="0.2">
      <c r="L2338" s="27"/>
      <c r="M2338" s="27"/>
      <c r="N2338">
        <v>2.1405E-2</v>
      </c>
      <c r="O2338">
        <v>2.3E-5</v>
      </c>
    </row>
    <row r="2339" spans="12:15" x14ac:dyDescent="0.2">
      <c r="L2339" s="27"/>
      <c r="M2339" s="27"/>
      <c r="N2339">
        <v>2.5396999999999999E-2</v>
      </c>
      <c r="O2339">
        <v>2.9E-5</v>
      </c>
    </row>
    <row r="2340" spans="12:15" x14ac:dyDescent="0.2">
      <c r="L2340" s="27"/>
      <c r="M2340" s="27"/>
      <c r="N2340">
        <v>1.6669E-2</v>
      </c>
      <c r="O2340">
        <v>1.0000000000000001E-5</v>
      </c>
    </row>
    <row r="2341" spans="12:15" x14ac:dyDescent="0.2">
      <c r="L2341" s="27"/>
      <c r="M2341" s="27"/>
      <c r="N2341">
        <v>3.6290999999999997E-2</v>
      </c>
      <c r="O2341">
        <v>4.6999999999999997E-5</v>
      </c>
    </row>
    <row r="2342" spans="12:15" x14ac:dyDescent="0.2">
      <c r="L2342" s="27"/>
      <c r="M2342" s="27"/>
      <c r="N2342">
        <v>1.2151E-2</v>
      </c>
      <c r="O2342">
        <v>9.0000000000000002E-6</v>
      </c>
    </row>
    <row r="2343" spans="12:15" x14ac:dyDescent="0.2">
      <c r="L2343" s="27"/>
      <c r="M2343" s="27"/>
      <c r="N2343">
        <v>1.4326E-2</v>
      </c>
      <c r="O2343">
        <v>1.1E-5</v>
      </c>
    </row>
    <row r="2344" spans="12:15" x14ac:dyDescent="0.2">
      <c r="L2344" s="27"/>
      <c r="M2344" s="27"/>
      <c r="N2344">
        <v>1.5597E-2</v>
      </c>
      <c r="O2344">
        <v>1.4E-5</v>
      </c>
    </row>
    <row r="2345" spans="12:15" x14ac:dyDescent="0.2">
      <c r="L2345" s="27"/>
      <c r="M2345" s="27"/>
      <c r="N2345">
        <v>1.3549E-2</v>
      </c>
      <c r="O2345">
        <v>1.0000000000000001E-5</v>
      </c>
    </row>
    <row r="2346" spans="12:15" x14ac:dyDescent="0.2">
      <c r="L2346" s="27"/>
      <c r="M2346" s="27"/>
      <c r="N2346">
        <v>2.5305999999999999E-2</v>
      </c>
      <c r="O2346">
        <v>3.1000000000000001E-5</v>
      </c>
    </row>
    <row r="2347" spans="12:15" x14ac:dyDescent="0.2">
      <c r="L2347" s="27"/>
      <c r="M2347" s="27"/>
      <c r="N2347">
        <v>2.4712999999999999E-2</v>
      </c>
      <c r="O2347">
        <v>2.5000000000000001E-5</v>
      </c>
    </row>
    <row r="2348" spans="12:15" x14ac:dyDescent="0.2">
      <c r="L2348" s="27"/>
      <c r="M2348" s="27"/>
      <c r="N2348">
        <v>1.3422999999999999E-2</v>
      </c>
      <c r="O2348">
        <v>1.0000000000000001E-5</v>
      </c>
    </row>
    <row r="2349" spans="12:15" x14ac:dyDescent="0.2">
      <c r="L2349" s="27"/>
      <c r="M2349" s="27"/>
      <c r="N2349">
        <v>1.4723E-2</v>
      </c>
      <c r="O2349">
        <v>1.1E-5</v>
      </c>
    </row>
    <row r="2350" spans="12:15" x14ac:dyDescent="0.2">
      <c r="L2350" s="27"/>
      <c r="M2350" s="27"/>
      <c r="N2350">
        <v>4.0836999999999998E-2</v>
      </c>
      <c r="O2350">
        <v>7.2000000000000002E-5</v>
      </c>
    </row>
    <row r="2351" spans="12:15" x14ac:dyDescent="0.2">
      <c r="L2351" s="27"/>
      <c r="M2351" s="27"/>
      <c r="N2351">
        <v>1.2560999999999999E-2</v>
      </c>
      <c r="O2351">
        <v>9.0000000000000002E-6</v>
      </c>
    </row>
    <row r="2352" spans="12:15" x14ac:dyDescent="0.2">
      <c r="L2352" s="27"/>
      <c r="M2352" s="27"/>
      <c r="N2352">
        <v>1.2931E-2</v>
      </c>
      <c r="O2352">
        <v>1.0000000000000001E-5</v>
      </c>
    </row>
    <row r="2353" spans="12:15" x14ac:dyDescent="0.2">
      <c r="L2353" s="27"/>
      <c r="M2353" s="27"/>
      <c r="N2353">
        <v>1.5775000000000001E-2</v>
      </c>
      <c r="O2353">
        <v>1.5E-5</v>
      </c>
    </row>
    <row r="2354" spans="12:15" x14ac:dyDescent="0.2">
      <c r="L2354" s="27"/>
      <c r="M2354" s="27"/>
      <c r="N2354">
        <v>1.4983E-2</v>
      </c>
      <c r="O2354">
        <v>9.0000000000000002E-6</v>
      </c>
    </row>
    <row r="2355" spans="12:15" x14ac:dyDescent="0.2">
      <c r="L2355" s="27"/>
      <c r="M2355" s="27"/>
      <c r="N2355">
        <v>2.2005E-2</v>
      </c>
      <c r="O2355">
        <v>2.3E-5</v>
      </c>
    </row>
    <row r="2356" spans="12:15" x14ac:dyDescent="0.2">
      <c r="L2356" s="27"/>
      <c r="M2356" s="27"/>
      <c r="N2356">
        <v>1.3648E-2</v>
      </c>
      <c r="O2356">
        <v>1.0000000000000001E-5</v>
      </c>
    </row>
    <row r="2357" spans="12:15" x14ac:dyDescent="0.2">
      <c r="L2357" s="27"/>
      <c r="M2357" s="27"/>
      <c r="N2357">
        <v>1.9809E-2</v>
      </c>
      <c r="O2357">
        <v>2.0999999999999999E-5</v>
      </c>
    </row>
    <row r="2358" spans="12:15" x14ac:dyDescent="0.2">
      <c r="L2358" s="27"/>
      <c r="M2358" s="27"/>
      <c r="N2358">
        <v>1.5611E-2</v>
      </c>
      <c r="O2358">
        <v>1.2999999999999999E-5</v>
      </c>
    </row>
    <row r="2359" spans="12:15" x14ac:dyDescent="0.2">
      <c r="L2359" s="27"/>
      <c r="M2359" s="27"/>
      <c r="N2359">
        <v>1.3129E-2</v>
      </c>
      <c r="O2359">
        <v>1.0000000000000001E-5</v>
      </c>
    </row>
    <row r="2360" spans="12:15" x14ac:dyDescent="0.2">
      <c r="L2360" s="27"/>
      <c r="M2360" s="27"/>
      <c r="N2360">
        <v>1.7999999999999999E-2</v>
      </c>
      <c r="O2360">
        <v>1.5E-5</v>
      </c>
    </row>
    <row r="2361" spans="12:15" x14ac:dyDescent="0.2">
      <c r="L2361" s="27"/>
      <c r="M2361" s="27"/>
      <c r="N2361">
        <v>1.5157E-2</v>
      </c>
      <c r="O2361">
        <v>1.0000000000000001E-5</v>
      </c>
    </row>
    <row r="2362" spans="12:15" x14ac:dyDescent="0.2">
      <c r="L2362" s="27"/>
      <c r="M2362" s="27"/>
      <c r="N2362">
        <v>1.3775000000000001E-2</v>
      </c>
      <c r="O2362">
        <v>9.0000000000000002E-6</v>
      </c>
    </row>
    <row r="2363" spans="12:15" x14ac:dyDescent="0.2">
      <c r="L2363" s="27"/>
      <c r="M2363" s="27"/>
      <c r="N2363">
        <v>1.8436999999999999E-2</v>
      </c>
      <c r="O2363">
        <v>1.8E-5</v>
      </c>
    </row>
    <row r="2364" spans="12:15" x14ac:dyDescent="0.2">
      <c r="L2364" s="27"/>
      <c r="M2364" s="27"/>
      <c r="N2364">
        <v>1.5758000000000001E-2</v>
      </c>
      <c r="O2364">
        <v>1.2999999999999999E-5</v>
      </c>
    </row>
    <row r="2365" spans="12:15" x14ac:dyDescent="0.2">
      <c r="L2365" s="27"/>
      <c r="M2365" s="27"/>
      <c r="N2365">
        <v>3.3188000000000002E-2</v>
      </c>
      <c r="O2365">
        <v>4.3999999999999999E-5</v>
      </c>
    </row>
    <row r="2366" spans="12:15" x14ac:dyDescent="0.2">
      <c r="L2366" s="27"/>
      <c r="M2366" s="27"/>
      <c r="N2366">
        <v>5.3344000000000003E-2</v>
      </c>
      <c r="O2366">
        <v>1.05E-4</v>
      </c>
    </row>
    <row r="2367" spans="12:15" x14ac:dyDescent="0.2">
      <c r="L2367" s="27"/>
      <c r="M2367" s="27"/>
      <c r="N2367">
        <v>1.3028E-2</v>
      </c>
      <c r="O2367">
        <v>9.0000000000000002E-6</v>
      </c>
    </row>
    <row r="2368" spans="12:15" x14ac:dyDescent="0.2">
      <c r="L2368" s="27"/>
      <c r="M2368" s="27"/>
      <c r="N2368">
        <v>1.6174000000000001E-2</v>
      </c>
      <c r="O2368">
        <v>9.0000000000000002E-6</v>
      </c>
    </row>
    <row r="2369" spans="12:15" x14ac:dyDescent="0.2">
      <c r="L2369" s="27"/>
      <c r="M2369" s="27"/>
      <c r="N2369">
        <v>1.7510999999999999E-2</v>
      </c>
      <c r="O2369">
        <v>1.1E-5</v>
      </c>
    </row>
    <row r="2370" spans="12:15" x14ac:dyDescent="0.2">
      <c r="L2370" s="27"/>
      <c r="M2370" s="27"/>
      <c r="N2370">
        <v>1.4886999999999999E-2</v>
      </c>
      <c r="O2370">
        <v>1.1E-5</v>
      </c>
    </row>
    <row r="2371" spans="12:15" x14ac:dyDescent="0.2">
      <c r="L2371" s="27"/>
      <c r="M2371" s="27"/>
      <c r="N2371">
        <v>1.3047E-2</v>
      </c>
      <c r="O2371">
        <v>1.0000000000000001E-5</v>
      </c>
    </row>
    <row r="2372" spans="12:15" x14ac:dyDescent="0.2">
      <c r="L2372" s="27"/>
      <c r="M2372" s="27"/>
      <c r="N2372">
        <v>1.3474E-2</v>
      </c>
      <c r="O2372">
        <v>9.0000000000000002E-6</v>
      </c>
    </row>
    <row r="2373" spans="12:15" x14ac:dyDescent="0.2">
      <c r="L2373" s="27"/>
      <c r="M2373" s="27"/>
      <c r="N2373">
        <v>1.4536E-2</v>
      </c>
      <c r="O2373">
        <v>1.2999999999999999E-5</v>
      </c>
    </row>
    <row r="2374" spans="12:15" x14ac:dyDescent="0.2">
      <c r="L2374" s="27"/>
      <c r="M2374" s="27"/>
      <c r="N2374">
        <v>1.3346E-2</v>
      </c>
      <c r="O2374">
        <v>7.9999999999999996E-6</v>
      </c>
    </row>
    <row r="2375" spans="12:15" x14ac:dyDescent="0.2">
      <c r="L2375" s="27"/>
      <c r="M2375" s="27"/>
      <c r="N2375">
        <v>1.9359000000000001E-2</v>
      </c>
      <c r="O2375">
        <v>1.8E-5</v>
      </c>
    </row>
    <row r="2376" spans="12:15" x14ac:dyDescent="0.2">
      <c r="L2376" s="27"/>
      <c r="M2376" s="27"/>
      <c r="N2376">
        <v>1.5762000000000002E-2</v>
      </c>
      <c r="O2376">
        <v>1.2E-5</v>
      </c>
    </row>
    <row r="2377" spans="12:15" x14ac:dyDescent="0.2">
      <c r="L2377" s="27"/>
      <c r="M2377" s="27"/>
      <c r="N2377">
        <v>3.5659000000000003E-2</v>
      </c>
      <c r="O2377">
        <v>5.3000000000000001E-5</v>
      </c>
    </row>
    <row r="2378" spans="12:15" x14ac:dyDescent="0.2">
      <c r="L2378" s="27"/>
      <c r="M2378" s="27"/>
      <c r="N2378">
        <v>1.392E-2</v>
      </c>
      <c r="O2378">
        <v>1.1E-5</v>
      </c>
    </row>
    <row r="2379" spans="12:15" x14ac:dyDescent="0.2">
      <c r="L2379" s="27"/>
      <c r="M2379" s="27"/>
      <c r="N2379">
        <v>1.363E-2</v>
      </c>
      <c r="O2379">
        <v>1.0000000000000001E-5</v>
      </c>
    </row>
    <row r="2380" spans="12:15" x14ac:dyDescent="0.2">
      <c r="L2380" s="27"/>
      <c r="M2380" s="27"/>
      <c r="N2380">
        <v>1.3523E-2</v>
      </c>
      <c r="O2380">
        <v>9.0000000000000002E-6</v>
      </c>
    </row>
    <row r="2381" spans="12:15" x14ac:dyDescent="0.2">
      <c r="L2381" s="27"/>
      <c r="M2381" s="27"/>
      <c r="N2381">
        <v>1.4623000000000001E-2</v>
      </c>
      <c r="O2381">
        <v>1.2999999999999999E-5</v>
      </c>
    </row>
    <row r="2382" spans="12:15" x14ac:dyDescent="0.2">
      <c r="L2382" s="27"/>
      <c r="M2382" s="27"/>
      <c r="N2382">
        <v>1.7444999999999999E-2</v>
      </c>
      <c r="O2382">
        <v>1.2E-5</v>
      </c>
    </row>
    <row r="2383" spans="12:15" x14ac:dyDescent="0.2">
      <c r="L2383" s="27"/>
      <c r="M2383" s="27"/>
      <c r="N2383">
        <v>1.3875999999999999E-2</v>
      </c>
      <c r="O2383">
        <v>1.1E-5</v>
      </c>
    </row>
    <row r="2384" spans="12:15" x14ac:dyDescent="0.2">
      <c r="N2384">
        <v>1.5367E-2</v>
      </c>
      <c r="O2384">
        <v>1.2999999999999999E-5</v>
      </c>
    </row>
    <row r="2385" spans="14:15" x14ac:dyDescent="0.2">
      <c r="N2385">
        <v>1.5094E-2</v>
      </c>
      <c r="O2385">
        <v>1.2E-5</v>
      </c>
    </row>
    <row r="2386" spans="14:15" x14ac:dyDescent="0.2">
      <c r="N2386">
        <v>1.8588E-2</v>
      </c>
      <c r="O2386">
        <v>1.7E-5</v>
      </c>
    </row>
    <row r="2387" spans="14:15" x14ac:dyDescent="0.2">
      <c r="N2387">
        <v>2.5486000000000002E-2</v>
      </c>
      <c r="O2387">
        <v>1.8E-5</v>
      </c>
    </row>
    <row r="2388" spans="14:15" x14ac:dyDescent="0.2">
      <c r="N2388">
        <v>2.0513E-2</v>
      </c>
      <c r="O2388">
        <v>1.9000000000000001E-5</v>
      </c>
    </row>
    <row r="2389" spans="14:15" x14ac:dyDescent="0.2">
      <c r="N2389">
        <v>1.2475E-2</v>
      </c>
      <c r="O2389">
        <v>9.0000000000000002E-6</v>
      </c>
    </row>
    <row r="2390" spans="14:15" x14ac:dyDescent="0.2">
      <c r="N2390">
        <v>1.7049000000000002E-2</v>
      </c>
      <c r="O2390">
        <v>1.8E-5</v>
      </c>
    </row>
    <row r="2391" spans="14:15" x14ac:dyDescent="0.2">
      <c r="N2391">
        <v>1.3289E-2</v>
      </c>
      <c r="O2391">
        <v>1.0000000000000001E-5</v>
      </c>
    </row>
    <row r="2392" spans="14:15" x14ac:dyDescent="0.2">
      <c r="N2392">
        <v>1.5348000000000001E-2</v>
      </c>
      <c r="O2392">
        <v>1.4E-5</v>
      </c>
    </row>
    <row r="2393" spans="14:15" x14ac:dyDescent="0.2">
      <c r="N2393">
        <v>1.6934999999999999E-2</v>
      </c>
      <c r="O2393">
        <v>1.5999999999999999E-5</v>
      </c>
    </row>
    <row r="2394" spans="14:15" x14ac:dyDescent="0.2">
      <c r="N2394">
        <v>2.8764000000000001E-2</v>
      </c>
      <c r="O2394">
        <v>4.6E-5</v>
      </c>
    </row>
    <row r="2395" spans="14:15" x14ac:dyDescent="0.2">
      <c r="N2395">
        <v>1.4526000000000001E-2</v>
      </c>
      <c r="O2395">
        <v>1.0000000000000001E-5</v>
      </c>
    </row>
    <row r="2396" spans="14:15" x14ac:dyDescent="0.2">
      <c r="N2396">
        <v>1.4899000000000001E-2</v>
      </c>
      <c r="O2396">
        <v>1.1E-5</v>
      </c>
    </row>
    <row r="2397" spans="14:15" x14ac:dyDescent="0.2">
      <c r="N2397">
        <v>1.8886E-2</v>
      </c>
      <c r="O2397">
        <v>1.5999999999999999E-5</v>
      </c>
    </row>
    <row r="2398" spans="14:15" x14ac:dyDescent="0.2">
      <c r="N2398">
        <v>1.6948000000000001E-2</v>
      </c>
      <c r="O2398">
        <v>1.9000000000000001E-5</v>
      </c>
    </row>
    <row r="2399" spans="14:15" x14ac:dyDescent="0.2">
      <c r="N2399">
        <v>1.7243999999999999E-2</v>
      </c>
      <c r="O2399">
        <v>1.7E-5</v>
      </c>
    </row>
    <row r="2400" spans="14:15" x14ac:dyDescent="0.2">
      <c r="N2400">
        <v>2.8080999999999998E-2</v>
      </c>
      <c r="O2400">
        <v>2.8E-5</v>
      </c>
    </row>
    <row r="2401" spans="14:15" x14ac:dyDescent="0.2">
      <c r="N2401">
        <v>1.7589E-2</v>
      </c>
      <c r="O2401">
        <v>1.7E-5</v>
      </c>
    </row>
    <row r="2402" spans="14:15" x14ac:dyDescent="0.2">
      <c r="N2402">
        <v>1.1013E-2</v>
      </c>
      <c r="O2402">
        <v>9.0000000000000002E-6</v>
      </c>
    </row>
    <row r="2403" spans="14:15" x14ac:dyDescent="0.2">
      <c r="N2403">
        <v>1.8859999999999998E-2</v>
      </c>
      <c r="O2403">
        <v>1.7E-5</v>
      </c>
    </row>
    <row r="2404" spans="14:15" x14ac:dyDescent="0.2">
      <c r="N2404">
        <v>2.1115999999999999E-2</v>
      </c>
      <c r="O2404">
        <v>1.9000000000000001E-5</v>
      </c>
    </row>
    <row r="2405" spans="14:15" x14ac:dyDescent="0.2">
      <c r="N2405">
        <v>2.0434000000000001E-2</v>
      </c>
      <c r="O2405">
        <v>1.9000000000000001E-5</v>
      </c>
    </row>
    <row r="2406" spans="14:15" x14ac:dyDescent="0.2">
      <c r="N2406">
        <v>1.6027E-2</v>
      </c>
      <c r="O2406">
        <v>9.0000000000000002E-6</v>
      </c>
    </row>
    <row r="2407" spans="14:15" x14ac:dyDescent="0.2">
      <c r="N2407">
        <v>1.3136E-2</v>
      </c>
      <c r="O2407">
        <v>1.1E-5</v>
      </c>
    </row>
    <row r="2408" spans="14:15" x14ac:dyDescent="0.2">
      <c r="N2408">
        <v>2.0798000000000001E-2</v>
      </c>
      <c r="O2408">
        <v>1.8E-5</v>
      </c>
    </row>
    <row r="2409" spans="14:15" x14ac:dyDescent="0.2">
      <c r="N2409">
        <v>1.9515999999999999E-2</v>
      </c>
      <c r="O2409">
        <v>1.9000000000000001E-5</v>
      </c>
    </row>
    <row r="2410" spans="14:15" x14ac:dyDescent="0.2">
      <c r="N2410">
        <v>1.3159000000000001E-2</v>
      </c>
      <c r="O2410">
        <v>9.0000000000000002E-6</v>
      </c>
    </row>
    <row r="2411" spans="14:15" x14ac:dyDescent="0.2">
      <c r="N2411">
        <v>1.5140000000000001E-2</v>
      </c>
      <c r="O2411">
        <v>1.2999999999999999E-5</v>
      </c>
    </row>
    <row r="2412" spans="14:15" x14ac:dyDescent="0.2">
      <c r="N2412">
        <v>1.6383999999999999E-2</v>
      </c>
      <c r="O2412">
        <v>1.5E-5</v>
      </c>
    </row>
    <row r="2413" spans="14:15" x14ac:dyDescent="0.2">
      <c r="N2413">
        <v>1.5551000000000001E-2</v>
      </c>
      <c r="O2413">
        <v>1.2999999999999999E-5</v>
      </c>
    </row>
    <row r="2414" spans="14:15" x14ac:dyDescent="0.2">
      <c r="N2414">
        <v>1.3968E-2</v>
      </c>
      <c r="O2414">
        <v>1.1E-5</v>
      </c>
    </row>
    <row r="2415" spans="14:15" x14ac:dyDescent="0.2">
      <c r="N2415">
        <v>1.9087E-2</v>
      </c>
      <c r="O2415">
        <v>1.7E-5</v>
      </c>
    </row>
    <row r="2416" spans="14:15" x14ac:dyDescent="0.2">
      <c r="N2416">
        <v>1.4736000000000001E-2</v>
      </c>
      <c r="O2416">
        <v>1.2E-5</v>
      </c>
    </row>
    <row r="2417" spans="14:15" x14ac:dyDescent="0.2">
      <c r="N2417">
        <v>1.4742E-2</v>
      </c>
      <c r="O2417">
        <v>1.2E-5</v>
      </c>
    </row>
    <row r="2418" spans="14:15" x14ac:dyDescent="0.2">
      <c r="N2418">
        <v>1.1941999999999999E-2</v>
      </c>
      <c r="O2418">
        <v>9.0000000000000002E-6</v>
      </c>
    </row>
    <row r="2419" spans="14:15" x14ac:dyDescent="0.2">
      <c r="N2419">
        <v>3.5054000000000002E-2</v>
      </c>
      <c r="O2419">
        <v>6.2000000000000003E-5</v>
      </c>
    </row>
    <row r="2420" spans="14:15" x14ac:dyDescent="0.2">
      <c r="N2420">
        <v>1.3365E-2</v>
      </c>
      <c r="O2420">
        <v>1.1E-5</v>
      </c>
    </row>
    <row r="2421" spans="14:15" x14ac:dyDescent="0.2">
      <c r="N2421">
        <v>1.6657000000000002E-2</v>
      </c>
      <c r="O2421">
        <v>1.5999999999999999E-5</v>
      </c>
    </row>
    <row r="2422" spans="14:15" x14ac:dyDescent="0.2">
      <c r="N2422">
        <v>1.4648E-2</v>
      </c>
      <c r="O2422">
        <v>1.2E-5</v>
      </c>
    </row>
    <row r="2423" spans="14:15" x14ac:dyDescent="0.2">
      <c r="N2423">
        <v>3.3151E-2</v>
      </c>
      <c r="O2423">
        <v>4.6E-5</v>
      </c>
    </row>
    <row r="2424" spans="14:15" x14ac:dyDescent="0.2">
      <c r="N2424">
        <v>1.4009000000000001E-2</v>
      </c>
      <c r="O2424">
        <v>1.1E-5</v>
      </c>
    </row>
    <row r="2425" spans="14:15" x14ac:dyDescent="0.2">
      <c r="N2425">
        <v>2.0617E-2</v>
      </c>
      <c r="O2425">
        <v>1.1E-5</v>
      </c>
    </row>
    <row r="2426" spans="14:15" x14ac:dyDescent="0.2">
      <c r="N2426">
        <v>1.4815999999999999E-2</v>
      </c>
      <c r="O2426">
        <v>1.1E-5</v>
      </c>
    </row>
    <row r="2427" spans="14:15" x14ac:dyDescent="0.2">
      <c r="N2427">
        <v>1.7167000000000002E-2</v>
      </c>
      <c r="O2427">
        <v>1.2E-5</v>
      </c>
    </row>
    <row r="2428" spans="14:15" x14ac:dyDescent="0.2">
      <c r="N2428">
        <v>1.7600999999999999E-2</v>
      </c>
      <c r="O2428">
        <v>1.2E-5</v>
      </c>
    </row>
    <row r="2429" spans="14:15" x14ac:dyDescent="0.2">
      <c r="N2429">
        <v>1.8689999999999998E-2</v>
      </c>
      <c r="O2429">
        <v>1.5999999999999999E-5</v>
      </c>
    </row>
    <row r="2430" spans="14:15" x14ac:dyDescent="0.2">
      <c r="N2430">
        <v>2.0140999999999999E-2</v>
      </c>
      <c r="O2430">
        <v>2.0000000000000002E-5</v>
      </c>
    </row>
    <row r="2431" spans="14:15" x14ac:dyDescent="0.2">
      <c r="N2431">
        <v>2.3913E-2</v>
      </c>
      <c r="O2431">
        <v>3.1999999999999999E-5</v>
      </c>
    </row>
    <row r="2432" spans="14:15" x14ac:dyDescent="0.2">
      <c r="N2432">
        <v>1.9831999999999999E-2</v>
      </c>
      <c r="O2432">
        <v>2.1999999999999999E-5</v>
      </c>
    </row>
    <row r="2433" spans="14:15" x14ac:dyDescent="0.2">
      <c r="N2433">
        <v>1.1613E-2</v>
      </c>
      <c r="O2433">
        <v>9.0000000000000002E-6</v>
      </c>
    </row>
    <row r="2434" spans="14:15" x14ac:dyDescent="0.2">
      <c r="N2434">
        <v>1.7183E-2</v>
      </c>
      <c r="O2434">
        <v>1.1E-5</v>
      </c>
    </row>
    <row r="2435" spans="14:15" x14ac:dyDescent="0.2">
      <c r="N2435">
        <v>1.4342000000000001E-2</v>
      </c>
      <c r="O2435">
        <v>1.2999999999999999E-5</v>
      </c>
    </row>
    <row r="2436" spans="14:15" x14ac:dyDescent="0.2">
      <c r="N2436">
        <v>2.1847999999999999E-2</v>
      </c>
      <c r="O2436">
        <v>1.7E-5</v>
      </c>
    </row>
    <row r="2437" spans="14:15" x14ac:dyDescent="0.2">
      <c r="N2437">
        <v>1.3727E-2</v>
      </c>
      <c r="O2437">
        <v>1.0000000000000001E-5</v>
      </c>
    </row>
    <row r="2438" spans="14:15" x14ac:dyDescent="0.2">
      <c r="N2438">
        <v>1.2602E-2</v>
      </c>
      <c r="O2438">
        <v>9.0000000000000002E-6</v>
      </c>
    </row>
    <row r="2439" spans="14:15" x14ac:dyDescent="0.2">
      <c r="N2439">
        <v>3.0938E-2</v>
      </c>
      <c r="O2439">
        <v>4.0000000000000003E-5</v>
      </c>
    </row>
    <row r="2440" spans="14:15" x14ac:dyDescent="0.2">
      <c r="N2440">
        <v>1.2563E-2</v>
      </c>
      <c r="O2440">
        <v>9.0000000000000002E-6</v>
      </c>
    </row>
    <row r="2441" spans="14:15" x14ac:dyDescent="0.2">
      <c r="N2441">
        <v>1.5101E-2</v>
      </c>
      <c r="O2441">
        <v>1.0000000000000001E-5</v>
      </c>
    </row>
    <row r="2442" spans="14:15" x14ac:dyDescent="0.2">
      <c r="N2442">
        <v>1.388E-2</v>
      </c>
      <c r="O2442">
        <v>9.0000000000000002E-6</v>
      </c>
    </row>
    <row r="2443" spans="14:15" x14ac:dyDescent="0.2">
      <c r="N2443">
        <v>1.2796E-2</v>
      </c>
      <c r="O2443">
        <v>9.0000000000000002E-6</v>
      </c>
    </row>
    <row r="2444" spans="14:15" x14ac:dyDescent="0.2">
      <c r="N2444">
        <v>1.6882999999999999E-2</v>
      </c>
      <c r="O2444">
        <v>1.2E-5</v>
      </c>
    </row>
    <row r="2445" spans="14:15" x14ac:dyDescent="0.2">
      <c r="N2445">
        <v>1.9682000000000002E-2</v>
      </c>
      <c r="O2445">
        <v>1.8E-5</v>
      </c>
    </row>
    <row r="2446" spans="14:15" x14ac:dyDescent="0.2">
      <c r="N2446">
        <v>1.6454E-2</v>
      </c>
      <c r="O2446">
        <v>1.5E-5</v>
      </c>
    </row>
    <row r="2447" spans="14:15" x14ac:dyDescent="0.2">
      <c r="N2447">
        <v>1.29E-2</v>
      </c>
      <c r="O2447">
        <v>9.0000000000000002E-6</v>
      </c>
    </row>
    <row r="2448" spans="14:15" x14ac:dyDescent="0.2">
      <c r="N2448">
        <v>1.7218000000000001E-2</v>
      </c>
      <c r="O2448">
        <v>1.5999999999999999E-5</v>
      </c>
    </row>
    <row r="2449" spans="14:15" x14ac:dyDescent="0.2">
      <c r="N2449">
        <v>1.4315E-2</v>
      </c>
      <c r="O2449">
        <v>1.2999999999999999E-5</v>
      </c>
    </row>
    <row r="2450" spans="14:15" x14ac:dyDescent="0.2">
      <c r="N2450">
        <v>1.3207999999999999E-2</v>
      </c>
      <c r="O2450">
        <v>1.1E-5</v>
      </c>
    </row>
    <row r="2451" spans="14:15" x14ac:dyDescent="0.2">
      <c r="N2451">
        <v>3.9312E-2</v>
      </c>
      <c r="O2451">
        <v>6.9999999999999994E-5</v>
      </c>
    </row>
    <row r="2452" spans="14:15" x14ac:dyDescent="0.2">
      <c r="N2452">
        <v>1.3077E-2</v>
      </c>
      <c r="O2452">
        <v>9.0000000000000002E-6</v>
      </c>
    </row>
    <row r="2453" spans="14:15" x14ac:dyDescent="0.2">
      <c r="N2453">
        <v>2.4598999999999999E-2</v>
      </c>
      <c r="O2453">
        <v>2.3E-5</v>
      </c>
    </row>
    <row r="2454" spans="14:15" x14ac:dyDescent="0.2">
      <c r="N2454">
        <v>2.3335999999999999E-2</v>
      </c>
      <c r="O2454">
        <v>3.0000000000000001E-5</v>
      </c>
    </row>
    <row r="2455" spans="14:15" x14ac:dyDescent="0.2">
      <c r="N2455">
        <v>1.6374E-2</v>
      </c>
      <c r="O2455">
        <v>1.2E-5</v>
      </c>
    </row>
    <row r="2456" spans="14:15" x14ac:dyDescent="0.2">
      <c r="N2456">
        <v>1.7266E-2</v>
      </c>
      <c r="O2456">
        <v>1.8E-5</v>
      </c>
    </row>
    <row r="2457" spans="14:15" x14ac:dyDescent="0.2">
      <c r="N2457">
        <v>1.8339000000000001E-2</v>
      </c>
      <c r="O2457">
        <v>1.9000000000000001E-5</v>
      </c>
    </row>
    <row r="2458" spans="14:15" x14ac:dyDescent="0.2">
      <c r="N2458">
        <v>1.84E-2</v>
      </c>
      <c r="O2458">
        <v>1.5999999999999999E-5</v>
      </c>
    </row>
    <row r="2459" spans="14:15" x14ac:dyDescent="0.2">
      <c r="N2459">
        <v>1.6556000000000001E-2</v>
      </c>
      <c r="O2459">
        <v>1.0000000000000001E-5</v>
      </c>
    </row>
    <row r="2460" spans="14:15" x14ac:dyDescent="0.2">
      <c r="N2460">
        <v>1.9628E-2</v>
      </c>
      <c r="O2460">
        <v>2.5999999999999998E-5</v>
      </c>
    </row>
    <row r="2461" spans="14:15" x14ac:dyDescent="0.2">
      <c r="N2461">
        <v>4.2782000000000001E-2</v>
      </c>
      <c r="O2461">
        <v>8.1000000000000004E-5</v>
      </c>
    </row>
    <row r="2462" spans="14:15" x14ac:dyDescent="0.2">
      <c r="N2462">
        <v>2.3338000000000001E-2</v>
      </c>
      <c r="O2462">
        <v>2.3E-5</v>
      </c>
    </row>
    <row r="2463" spans="14:15" x14ac:dyDescent="0.2">
      <c r="N2463">
        <v>1.375E-2</v>
      </c>
      <c r="O2463">
        <v>1.2E-5</v>
      </c>
    </row>
    <row r="2464" spans="14:15" x14ac:dyDescent="0.2">
      <c r="N2464">
        <v>1.5726E-2</v>
      </c>
      <c r="O2464">
        <v>1.1E-5</v>
      </c>
    </row>
    <row r="2465" spans="14:15" x14ac:dyDescent="0.2">
      <c r="N2465">
        <v>1.7943000000000001E-2</v>
      </c>
      <c r="O2465">
        <v>2.0000000000000002E-5</v>
      </c>
    </row>
    <row r="2466" spans="14:15" x14ac:dyDescent="0.2">
      <c r="N2466">
        <v>1.5755999999999999E-2</v>
      </c>
      <c r="O2466">
        <v>9.0000000000000002E-6</v>
      </c>
    </row>
    <row r="2467" spans="14:15" x14ac:dyDescent="0.2">
      <c r="N2467">
        <v>2.6804000000000001E-2</v>
      </c>
      <c r="O2467">
        <v>3.8000000000000002E-5</v>
      </c>
    </row>
    <row r="2468" spans="14:15" x14ac:dyDescent="0.2">
      <c r="N2468">
        <v>1.9057999999999999E-2</v>
      </c>
      <c r="O2468">
        <v>1.7E-5</v>
      </c>
    </row>
    <row r="2469" spans="14:15" x14ac:dyDescent="0.2">
      <c r="N2469">
        <v>1.6698000000000001E-2</v>
      </c>
      <c r="O2469">
        <v>1.5999999999999999E-5</v>
      </c>
    </row>
    <row r="2470" spans="14:15" x14ac:dyDescent="0.2">
      <c r="N2470">
        <v>5.5694E-2</v>
      </c>
      <c r="O2470">
        <v>1.2E-4</v>
      </c>
    </row>
    <row r="2471" spans="14:15" x14ac:dyDescent="0.2">
      <c r="N2471">
        <v>1.3317000000000001E-2</v>
      </c>
      <c r="O2471">
        <v>1.0000000000000001E-5</v>
      </c>
    </row>
    <row r="2472" spans="14:15" x14ac:dyDescent="0.2">
      <c r="N2472">
        <v>1.6476999999999999E-2</v>
      </c>
      <c r="O2472">
        <v>1.2999999999999999E-5</v>
      </c>
    </row>
    <row r="2473" spans="14:15" x14ac:dyDescent="0.2">
      <c r="N2473">
        <v>1.3787000000000001E-2</v>
      </c>
      <c r="O2473">
        <v>9.0000000000000002E-6</v>
      </c>
    </row>
    <row r="2474" spans="14:15" x14ac:dyDescent="0.2">
      <c r="N2474">
        <v>1.2945999999999999E-2</v>
      </c>
      <c r="O2474">
        <v>1.0000000000000001E-5</v>
      </c>
    </row>
    <row r="2475" spans="14:15" x14ac:dyDescent="0.2">
      <c r="N2475">
        <v>1.3847E-2</v>
      </c>
      <c r="O2475">
        <v>1.0000000000000001E-5</v>
      </c>
    </row>
    <row r="2476" spans="14:15" x14ac:dyDescent="0.2">
      <c r="N2476">
        <v>1.6681999999999999E-2</v>
      </c>
      <c r="O2476">
        <v>1.5999999999999999E-5</v>
      </c>
    </row>
    <row r="2477" spans="14:15" x14ac:dyDescent="0.2">
      <c r="N2477">
        <v>1.2298E-2</v>
      </c>
      <c r="O2477">
        <v>9.0000000000000002E-6</v>
      </c>
    </row>
    <row r="2478" spans="14:15" x14ac:dyDescent="0.2">
      <c r="N2478">
        <v>3.2536000000000002E-2</v>
      </c>
      <c r="O2478">
        <v>4.1E-5</v>
      </c>
    </row>
    <row r="2479" spans="14:15" x14ac:dyDescent="0.2">
      <c r="N2479">
        <v>2.6783999999999999E-2</v>
      </c>
      <c r="O2479">
        <v>3.0000000000000001E-5</v>
      </c>
    </row>
    <row r="2480" spans="14:15" x14ac:dyDescent="0.2">
      <c r="N2480">
        <v>1.6917999999999999E-2</v>
      </c>
      <c r="O2480">
        <v>1.5999999999999999E-5</v>
      </c>
    </row>
    <row r="2481" spans="14:15" x14ac:dyDescent="0.2">
      <c r="N2481">
        <v>2.5807E-2</v>
      </c>
      <c r="O2481">
        <v>3.8000000000000002E-5</v>
      </c>
    </row>
    <row r="2482" spans="14:15" x14ac:dyDescent="0.2">
      <c r="N2482">
        <v>2.8126999999999999E-2</v>
      </c>
      <c r="O2482">
        <v>2.9E-5</v>
      </c>
    </row>
    <row r="2483" spans="14:15" x14ac:dyDescent="0.2">
      <c r="N2483">
        <v>2.6610999999999999E-2</v>
      </c>
      <c r="O2483">
        <v>3.8999999999999999E-5</v>
      </c>
    </row>
    <row r="2484" spans="14:15" x14ac:dyDescent="0.2">
      <c r="N2484">
        <v>2.5916999999999999E-2</v>
      </c>
      <c r="O2484">
        <v>2.9E-5</v>
      </c>
    </row>
    <row r="2485" spans="14:15" x14ac:dyDescent="0.2">
      <c r="N2485">
        <v>1.4944000000000001E-2</v>
      </c>
      <c r="O2485">
        <v>1.2999999999999999E-5</v>
      </c>
    </row>
    <row r="2486" spans="14:15" x14ac:dyDescent="0.2">
      <c r="N2486">
        <v>1.4879E-2</v>
      </c>
      <c r="O2486">
        <v>1.2E-5</v>
      </c>
    </row>
    <row r="2487" spans="14:15" x14ac:dyDescent="0.2">
      <c r="N2487">
        <v>1.6438000000000001E-2</v>
      </c>
      <c r="O2487">
        <v>1.7E-5</v>
      </c>
    </row>
    <row r="2488" spans="14:15" x14ac:dyDescent="0.2">
      <c r="N2488">
        <v>1.8731000000000001E-2</v>
      </c>
      <c r="O2488">
        <v>1.5E-5</v>
      </c>
    </row>
    <row r="2489" spans="14:15" x14ac:dyDescent="0.2">
      <c r="N2489">
        <v>1.4914E-2</v>
      </c>
      <c r="O2489">
        <v>1.2E-5</v>
      </c>
    </row>
    <row r="2490" spans="14:15" x14ac:dyDescent="0.2">
      <c r="N2490">
        <v>1.3962E-2</v>
      </c>
      <c r="O2490">
        <v>1.0000000000000001E-5</v>
      </c>
    </row>
    <row r="2491" spans="14:15" x14ac:dyDescent="0.2">
      <c r="N2491">
        <v>1.3018999999999999E-2</v>
      </c>
      <c r="O2491">
        <v>1.0000000000000001E-5</v>
      </c>
    </row>
    <row r="2492" spans="14:15" x14ac:dyDescent="0.2">
      <c r="N2492">
        <v>3.1019999999999999E-2</v>
      </c>
      <c r="O2492">
        <v>3.8000000000000002E-5</v>
      </c>
    </row>
    <row r="2493" spans="14:15" x14ac:dyDescent="0.2">
      <c r="N2493">
        <v>1.8742999999999999E-2</v>
      </c>
      <c r="O2493">
        <v>1.8E-5</v>
      </c>
    </row>
    <row r="2494" spans="14:15" x14ac:dyDescent="0.2">
      <c r="N2494">
        <v>1.5928000000000001E-2</v>
      </c>
      <c r="O2494">
        <v>9.0000000000000002E-6</v>
      </c>
    </row>
    <row r="2495" spans="14:15" x14ac:dyDescent="0.2">
      <c r="N2495">
        <v>2.2305999999999999E-2</v>
      </c>
      <c r="O2495">
        <v>2.4000000000000001E-5</v>
      </c>
    </row>
    <row r="2496" spans="14:15" x14ac:dyDescent="0.2">
      <c r="N2496">
        <v>1.882E-2</v>
      </c>
      <c r="O2496">
        <v>2.0999999999999999E-5</v>
      </c>
    </row>
    <row r="2497" spans="14:15" x14ac:dyDescent="0.2">
      <c r="N2497">
        <v>1.3873999999999999E-2</v>
      </c>
      <c r="O2497">
        <v>1.0000000000000001E-5</v>
      </c>
    </row>
    <row r="2498" spans="14:15" x14ac:dyDescent="0.2">
      <c r="N2498">
        <v>3.1266000000000002E-2</v>
      </c>
      <c r="O2498">
        <v>4.1999999999999998E-5</v>
      </c>
    </row>
    <row r="2499" spans="14:15" x14ac:dyDescent="0.2">
      <c r="N2499">
        <v>1.256E-2</v>
      </c>
      <c r="O2499">
        <v>1.0000000000000001E-5</v>
      </c>
    </row>
    <row r="2500" spans="14:15" x14ac:dyDescent="0.2">
      <c r="N2500">
        <v>3.4861000000000003E-2</v>
      </c>
      <c r="O2500">
        <v>4.1E-5</v>
      </c>
    </row>
    <row r="2501" spans="14:15" x14ac:dyDescent="0.2">
      <c r="N2501">
        <v>3.1150000000000001E-2</v>
      </c>
      <c r="O2501">
        <v>3.8999999999999999E-5</v>
      </c>
    </row>
    <row r="2502" spans="14:15" x14ac:dyDescent="0.2">
      <c r="N2502">
        <v>1.8075000000000001E-2</v>
      </c>
      <c r="O2502">
        <v>1.5999999999999999E-5</v>
      </c>
    </row>
    <row r="2503" spans="14:15" x14ac:dyDescent="0.2">
      <c r="N2503">
        <v>1.8608E-2</v>
      </c>
      <c r="O2503">
        <v>1.2E-5</v>
      </c>
    </row>
    <row r="2504" spans="14:15" x14ac:dyDescent="0.2">
      <c r="N2504">
        <v>3.4955E-2</v>
      </c>
      <c r="O2504">
        <v>6.0000000000000002E-5</v>
      </c>
    </row>
    <row r="2505" spans="14:15" x14ac:dyDescent="0.2">
      <c r="N2505">
        <v>1.9519999999999999E-2</v>
      </c>
      <c r="O2505">
        <v>2.0999999999999999E-5</v>
      </c>
    </row>
    <row r="2506" spans="14:15" x14ac:dyDescent="0.2">
      <c r="N2506">
        <v>1.2662E-2</v>
      </c>
      <c r="O2506">
        <v>9.0000000000000002E-6</v>
      </c>
    </row>
    <row r="2507" spans="14:15" x14ac:dyDescent="0.2">
      <c r="N2507">
        <v>2.2556E-2</v>
      </c>
      <c r="O2507">
        <v>2.4000000000000001E-5</v>
      </c>
    </row>
    <row r="2508" spans="14:15" x14ac:dyDescent="0.2">
      <c r="N2508">
        <v>1.3759E-2</v>
      </c>
      <c r="O2508">
        <v>1.0000000000000001E-5</v>
      </c>
    </row>
    <row r="2509" spans="14:15" x14ac:dyDescent="0.2">
      <c r="N2509">
        <v>2.8586E-2</v>
      </c>
      <c r="O2509">
        <v>3.6000000000000001E-5</v>
      </c>
    </row>
    <row r="2510" spans="14:15" x14ac:dyDescent="0.2">
      <c r="N2510">
        <v>1.4104999999999999E-2</v>
      </c>
      <c r="O2510">
        <v>1.1E-5</v>
      </c>
    </row>
    <row r="2511" spans="14:15" x14ac:dyDescent="0.2">
      <c r="N2511">
        <v>2.0466000000000002E-2</v>
      </c>
      <c r="O2511">
        <v>2.0000000000000002E-5</v>
      </c>
    </row>
    <row r="2512" spans="14:15" x14ac:dyDescent="0.2">
      <c r="N2512">
        <v>1.2994E-2</v>
      </c>
      <c r="O2512">
        <v>1.1E-5</v>
      </c>
    </row>
    <row r="2513" spans="14:15" x14ac:dyDescent="0.2">
      <c r="N2513">
        <v>1.3911E-2</v>
      </c>
      <c r="O2513">
        <v>1.0000000000000001E-5</v>
      </c>
    </row>
    <row r="2514" spans="14:15" x14ac:dyDescent="0.2">
      <c r="N2514">
        <v>1.9691E-2</v>
      </c>
      <c r="O2514">
        <v>1.8E-5</v>
      </c>
    </row>
    <row r="2515" spans="14:15" x14ac:dyDescent="0.2">
      <c r="N2515">
        <v>1.6128E-2</v>
      </c>
      <c r="O2515">
        <v>1.4E-5</v>
      </c>
    </row>
    <row r="2516" spans="14:15" x14ac:dyDescent="0.2">
      <c r="N2516">
        <v>1.4886E-2</v>
      </c>
      <c r="O2516">
        <v>1.0000000000000001E-5</v>
      </c>
    </row>
    <row r="2517" spans="14:15" x14ac:dyDescent="0.2">
      <c r="N2517">
        <v>1.3892E-2</v>
      </c>
      <c r="O2517">
        <v>1.0000000000000001E-5</v>
      </c>
    </row>
    <row r="2518" spans="14:15" x14ac:dyDescent="0.2">
      <c r="N2518">
        <v>1.7994E-2</v>
      </c>
      <c r="O2518">
        <v>1.7E-5</v>
      </c>
    </row>
    <row r="2519" spans="14:15" x14ac:dyDescent="0.2">
      <c r="N2519">
        <v>1.1946999999999999E-2</v>
      </c>
      <c r="O2519">
        <v>9.0000000000000002E-6</v>
      </c>
    </row>
    <row r="2520" spans="14:15" x14ac:dyDescent="0.2">
      <c r="N2520">
        <v>1.4564000000000001E-2</v>
      </c>
      <c r="O2520">
        <v>9.0000000000000002E-6</v>
      </c>
    </row>
    <row r="2521" spans="14:15" x14ac:dyDescent="0.2">
      <c r="N2521">
        <v>2.1349E-2</v>
      </c>
      <c r="O2521">
        <v>2.1999999999999999E-5</v>
      </c>
    </row>
    <row r="2522" spans="14:15" x14ac:dyDescent="0.2">
      <c r="N2522">
        <v>2.0839E-2</v>
      </c>
      <c r="O2522">
        <v>2.0000000000000002E-5</v>
      </c>
    </row>
    <row r="2523" spans="14:15" x14ac:dyDescent="0.2">
      <c r="N2523">
        <v>1.444E-2</v>
      </c>
      <c r="O2523">
        <v>1.2E-5</v>
      </c>
    </row>
    <row r="2524" spans="14:15" x14ac:dyDescent="0.2">
      <c r="N2524">
        <v>1.7548999999999999E-2</v>
      </c>
      <c r="O2524">
        <v>1.5E-5</v>
      </c>
    </row>
    <row r="2525" spans="14:15" x14ac:dyDescent="0.2">
      <c r="N2525">
        <v>3.2467999999999997E-2</v>
      </c>
      <c r="O2525">
        <v>3.3000000000000003E-5</v>
      </c>
    </row>
    <row r="2526" spans="14:15" x14ac:dyDescent="0.2">
      <c r="N2526">
        <v>1.4567E-2</v>
      </c>
      <c r="O2526">
        <v>1.2999999999999999E-5</v>
      </c>
    </row>
    <row r="2527" spans="14:15" x14ac:dyDescent="0.2">
      <c r="N2527">
        <v>1.3946E-2</v>
      </c>
      <c r="O2527">
        <v>9.0000000000000002E-6</v>
      </c>
    </row>
    <row r="2528" spans="14:15" x14ac:dyDescent="0.2">
      <c r="N2528">
        <v>1.9234999999999999E-2</v>
      </c>
      <c r="O2528">
        <v>1.9000000000000001E-5</v>
      </c>
    </row>
    <row r="2529" spans="14:15" x14ac:dyDescent="0.2">
      <c r="N2529">
        <v>1.5812E-2</v>
      </c>
      <c r="O2529">
        <v>1.4E-5</v>
      </c>
    </row>
    <row r="2530" spans="14:15" x14ac:dyDescent="0.2">
      <c r="N2530">
        <v>1.626E-2</v>
      </c>
      <c r="O2530">
        <v>1.2999999999999999E-5</v>
      </c>
    </row>
    <row r="2531" spans="14:15" x14ac:dyDescent="0.2">
      <c r="N2531">
        <v>1.4579999999999999E-2</v>
      </c>
      <c r="O2531">
        <v>1.0000000000000001E-5</v>
      </c>
    </row>
    <row r="2532" spans="14:15" x14ac:dyDescent="0.2">
      <c r="N2532">
        <v>1.274E-2</v>
      </c>
      <c r="O2532">
        <v>9.0000000000000002E-6</v>
      </c>
    </row>
    <row r="2533" spans="14:15" x14ac:dyDescent="0.2">
      <c r="N2533">
        <v>1.4947999999999999E-2</v>
      </c>
      <c r="O2533">
        <v>1.1E-5</v>
      </c>
    </row>
    <row r="2534" spans="14:15" x14ac:dyDescent="0.2">
      <c r="N2534">
        <v>1.8669000000000002E-2</v>
      </c>
      <c r="O2534">
        <v>2.0999999999999999E-5</v>
      </c>
    </row>
    <row r="2535" spans="14:15" x14ac:dyDescent="0.2">
      <c r="N2535">
        <v>1.7765E-2</v>
      </c>
      <c r="O2535">
        <v>1.8E-5</v>
      </c>
    </row>
    <row r="2536" spans="14:15" x14ac:dyDescent="0.2">
      <c r="N2536">
        <v>1.2682000000000001E-2</v>
      </c>
      <c r="O2536">
        <v>9.0000000000000002E-6</v>
      </c>
    </row>
    <row r="2537" spans="14:15" x14ac:dyDescent="0.2">
      <c r="N2537">
        <v>2.5225999999999998E-2</v>
      </c>
      <c r="O2537">
        <v>3.1000000000000001E-5</v>
      </c>
    </row>
    <row r="2538" spans="14:15" x14ac:dyDescent="0.2">
      <c r="N2538">
        <v>1.9498999999999999E-2</v>
      </c>
      <c r="O2538">
        <v>1.9000000000000001E-5</v>
      </c>
    </row>
    <row r="2539" spans="14:15" x14ac:dyDescent="0.2">
      <c r="N2539">
        <v>2.2780999999999999E-2</v>
      </c>
      <c r="O2539">
        <v>2.5999999999999998E-5</v>
      </c>
    </row>
    <row r="2540" spans="14:15" x14ac:dyDescent="0.2">
      <c r="N2540">
        <v>1.3919000000000001E-2</v>
      </c>
      <c r="O2540">
        <v>1.2E-5</v>
      </c>
    </row>
    <row r="2541" spans="14:15" x14ac:dyDescent="0.2">
      <c r="N2541">
        <v>1.2607999999999999E-2</v>
      </c>
      <c r="O2541">
        <v>9.0000000000000002E-6</v>
      </c>
    </row>
    <row r="2542" spans="14:15" x14ac:dyDescent="0.2">
      <c r="N2542">
        <v>4.0086999999999998E-2</v>
      </c>
      <c r="O2542">
        <v>5.5000000000000002E-5</v>
      </c>
    </row>
    <row r="2543" spans="14:15" x14ac:dyDescent="0.2">
      <c r="N2543">
        <v>2.4025999999999999E-2</v>
      </c>
      <c r="O2543">
        <v>2.8E-5</v>
      </c>
    </row>
    <row r="2544" spans="14:15" x14ac:dyDescent="0.2">
      <c r="N2544">
        <v>2.1097000000000001E-2</v>
      </c>
      <c r="O2544">
        <v>2.4000000000000001E-5</v>
      </c>
    </row>
    <row r="2545" spans="14:15" x14ac:dyDescent="0.2">
      <c r="N2545">
        <v>1.7374000000000001E-2</v>
      </c>
      <c r="O2545">
        <v>1.4E-5</v>
      </c>
    </row>
    <row r="2546" spans="14:15" x14ac:dyDescent="0.2">
      <c r="N2546">
        <v>1.4758E-2</v>
      </c>
      <c r="O2546">
        <v>9.0000000000000002E-6</v>
      </c>
    </row>
    <row r="2547" spans="14:15" x14ac:dyDescent="0.2">
      <c r="N2547">
        <v>1.2314E-2</v>
      </c>
      <c r="O2547">
        <v>9.0000000000000002E-6</v>
      </c>
    </row>
    <row r="2548" spans="14:15" x14ac:dyDescent="0.2">
      <c r="N2548">
        <v>1.3620999999999999E-2</v>
      </c>
      <c r="O2548">
        <v>1.0000000000000001E-5</v>
      </c>
    </row>
    <row r="2549" spans="14:15" x14ac:dyDescent="0.2">
      <c r="N2549">
        <v>3.3571999999999998E-2</v>
      </c>
      <c r="O2549">
        <v>5.8E-5</v>
      </c>
    </row>
    <row r="2550" spans="14:15" x14ac:dyDescent="0.2">
      <c r="N2550">
        <v>2.2408000000000001E-2</v>
      </c>
      <c r="O2550">
        <v>1.4E-5</v>
      </c>
    </row>
    <row r="2551" spans="14:15" x14ac:dyDescent="0.2">
      <c r="N2551">
        <v>4.3853999999999997E-2</v>
      </c>
      <c r="O2551">
        <v>9.0000000000000006E-5</v>
      </c>
    </row>
    <row r="2552" spans="14:15" x14ac:dyDescent="0.2">
      <c r="N2552">
        <v>1.9188E-2</v>
      </c>
      <c r="O2552">
        <v>1.7E-5</v>
      </c>
    </row>
    <row r="2553" spans="14:15" x14ac:dyDescent="0.2">
      <c r="N2553">
        <v>1.4017999999999999E-2</v>
      </c>
      <c r="O2553">
        <v>1.2E-5</v>
      </c>
    </row>
    <row r="2554" spans="14:15" x14ac:dyDescent="0.2">
      <c r="N2554">
        <v>1.2286E-2</v>
      </c>
      <c r="O2554">
        <v>9.0000000000000002E-6</v>
      </c>
    </row>
    <row r="2555" spans="14:15" x14ac:dyDescent="0.2">
      <c r="N2555">
        <v>1.3481999999999999E-2</v>
      </c>
      <c r="O2555">
        <v>9.0000000000000002E-6</v>
      </c>
    </row>
    <row r="2556" spans="14:15" x14ac:dyDescent="0.2">
      <c r="N2556">
        <v>1.8818000000000001E-2</v>
      </c>
      <c r="O2556">
        <v>1.7E-5</v>
      </c>
    </row>
    <row r="2557" spans="14:15" x14ac:dyDescent="0.2">
      <c r="N2557">
        <v>1.2860999999999999E-2</v>
      </c>
      <c r="O2557">
        <v>1.0000000000000001E-5</v>
      </c>
    </row>
    <row r="2558" spans="14:15" x14ac:dyDescent="0.2">
      <c r="N2558">
        <v>1.4232E-2</v>
      </c>
      <c r="O2558">
        <v>1.2E-5</v>
      </c>
    </row>
    <row r="2559" spans="14:15" x14ac:dyDescent="0.2">
      <c r="N2559">
        <v>3.8292E-2</v>
      </c>
      <c r="O2559">
        <v>6.3E-5</v>
      </c>
    </row>
    <row r="2560" spans="14:15" x14ac:dyDescent="0.2">
      <c r="N2560">
        <v>2.1846999999999998E-2</v>
      </c>
      <c r="O2560">
        <v>2.4000000000000001E-5</v>
      </c>
    </row>
    <row r="2561" spans="14:15" x14ac:dyDescent="0.2">
      <c r="N2561">
        <v>1.4918000000000001E-2</v>
      </c>
      <c r="O2561">
        <v>1.0000000000000001E-5</v>
      </c>
    </row>
    <row r="2562" spans="14:15" x14ac:dyDescent="0.2">
      <c r="N2562">
        <v>1.2666E-2</v>
      </c>
      <c r="O2562">
        <v>9.0000000000000002E-6</v>
      </c>
    </row>
    <row r="2563" spans="14:15" x14ac:dyDescent="0.2">
      <c r="N2563">
        <v>3.9573999999999998E-2</v>
      </c>
      <c r="O2563">
        <v>5.3999999999999998E-5</v>
      </c>
    </row>
    <row r="2564" spans="14:15" x14ac:dyDescent="0.2">
      <c r="N2564">
        <v>3.6955000000000002E-2</v>
      </c>
      <c r="O2564">
        <v>6.9999999999999994E-5</v>
      </c>
    </row>
    <row r="2565" spans="14:15" x14ac:dyDescent="0.2">
      <c r="N2565">
        <v>1.9807999999999999E-2</v>
      </c>
      <c r="O2565">
        <v>2.1999999999999999E-5</v>
      </c>
    </row>
    <row r="2566" spans="14:15" x14ac:dyDescent="0.2">
      <c r="N2566">
        <v>1.2241E-2</v>
      </c>
      <c r="O2566">
        <v>9.0000000000000002E-6</v>
      </c>
    </row>
    <row r="2567" spans="14:15" x14ac:dyDescent="0.2">
      <c r="N2567">
        <v>1.6584999999999999E-2</v>
      </c>
      <c r="O2567">
        <v>1.5E-5</v>
      </c>
    </row>
    <row r="2568" spans="14:15" x14ac:dyDescent="0.2">
      <c r="N2568">
        <v>2.5645000000000001E-2</v>
      </c>
      <c r="O2568">
        <v>3.4E-5</v>
      </c>
    </row>
    <row r="2569" spans="14:15" x14ac:dyDescent="0.2">
      <c r="N2569">
        <v>3.5866000000000002E-2</v>
      </c>
      <c r="O2569">
        <v>6.2000000000000003E-5</v>
      </c>
    </row>
    <row r="2570" spans="14:15" x14ac:dyDescent="0.2">
      <c r="N2570">
        <v>1.5845999999999999E-2</v>
      </c>
      <c r="O2570">
        <v>1.2E-5</v>
      </c>
    </row>
    <row r="2571" spans="14:15" x14ac:dyDescent="0.2">
      <c r="N2571">
        <v>2.9304E-2</v>
      </c>
      <c r="O2571">
        <v>4.3999999999999999E-5</v>
      </c>
    </row>
    <row r="2572" spans="14:15" x14ac:dyDescent="0.2">
      <c r="N2572">
        <v>2.2235999999999999E-2</v>
      </c>
      <c r="O2572">
        <v>1.9000000000000001E-5</v>
      </c>
    </row>
    <row r="2573" spans="14:15" x14ac:dyDescent="0.2">
      <c r="N2573">
        <v>2.5618999999999999E-2</v>
      </c>
      <c r="O2573">
        <v>3.1999999999999999E-5</v>
      </c>
    </row>
    <row r="2574" spans="14:15" x14ac:dyDescent="0.2">
      <c r="N2574">
        <v>2.2557000000000001E-2</v>
      </c>
      <c r="O2574">
        <v>1.8E-5</v>
      </c>
    </row>
    <row r="2575" spans="14:15" x14ac:dyDescent="0.2">
      <c r="N2575">
        <v>2.1774999999999999E-2</v>
      </c>
      <c r="O2575">
        <v>2.0000000000000002E-5</v>
      </c>
    </row>
    <row r="2576" spans="14:15" x14ac:dyDescent="0.2">
      <c r="N2576">
        <v>1.2836999999999999E-2</v>
      </c>
      <c r="O2576">
        <v>1.0000000000000001E-5</v>
      </c>
    </row>
    <row r="2577" spans="14:15" x14ac:dyDescent="0.2">
      <c r="N2577">
        <v>1.5592E-2</v>
      </c>
      <c r="O2577">
        <v>9.0000000000000002E-6</v>
      </c>
    </row>
    <row r="2578" spans="14:15" x14ac:dyDescent="0.2">
      <c r="N2578">
        <v>3.9428999999999999E-2</v>
      </c>
      <c r="O2578">
        <v>4.3999999999999999E-5</v>
      </c>
    </row>
    <row r="2579" spans="14:15" x14ac:dyDescent="0.2">
      <c r="N2579">
        <v>5.8415000000000002E-2</v>
      </c>
      <c r="O2579">
        <v>9.7999999999999997E-5</v>
      </c>
    </row>
    <row r="2580" spans="14:15" x14ac:dyDescent="0.2">
      <c r="N2580">
        <v>1.3209E-2</v>
      </c>
      <c r="O2580">
        <v>9.0000000000000002E-6</v>
      </c>
    </row>
    <row r="2581" spans="14:15" x14ac:dyDescent="0.2">
      <c r="N2581">
        <v>1.376E-2</v>
      </c>
      <c r="O2581">
        <v>9.0000000000000002E-6</v>
      </c>
    </row>
    <row r="2582" spans="14:15" x14ac:dyDescent="0.2">
      <c r="N2582">
        <v>1.8886E-2</v>
      </c>
      <c r="O2582">
        <v>1.5E-5</v>
      </c>
    </row>
    <row r="2583" spans="14:15" x14ac:dyDescent="0.2">
      <c r="N2583">
        <v>7.5941999999999996E-2</v>
      </c>
      <c r="O2583">
        <v>1.4100000000000001E-4</v>
      </c>
    </row>
    <row r="2584" spans="14:15" x14ac:dyDescent="0.2">
      <c r="N2584">
        <v>1.3287E-2</v>
      </c>
      <c r="O2584">
        <v>1.0000000000000001E-5</v>
      </c>
    </row>
    <row r="2585" spans="14:15" x14ac:dyDescent="0.2">
      <c r="N2585">
        <v>3.2573999999999999E-2</v>
      </c>
      <c r="O2585">
        <v>4.3999999999999999E-5</v>
      </c>
    </row>
    <row r="2586" spans="14:15" x14ac:dyDescent="0.2">
      <c r="N2586">
        <v>2.2653E-2</v>
      </c>
      <c r="O2586">
        <v>2.0999999999999999E-5</v>
      </c>
    </row>
    <row r="2587" spans="14:15" x14ac:dyDescent="0.2">
      <c r="N2587">
        <v>1.7448999999999999E-2</v>
      </c>
      <c r="O2587">
        <v>1.5999999999999999E-5</v>
      </c>
    </row>
    <row r="2588" spans="14:15" x14ac:dyDescent="0.2">
      <c r="N2588">
        <v>3.5313999999999998E-2</v>
      </c>
      <c r="O2588">
        <v>6.0999999999999999E-5</v>
      </c>
    </row>
    <row r="2589" spans="14:15" x14ac:dyDescent="0.2">
      <c r="N2589">
        <v>3.0932999999999999E-2</v>
      </c>
      <c r="O2589">
        <v>4.6999999999999997E-5</v>
      </c>
    </row>
    <row r="2590" spans="14:15" x14ac:dyDescent="0.2">
      <c r="N2590">
        <v>1.3982E-2</v>
      </c>
      <c r="O2590">
        <v>1.0000000000000001E-5</v>
      </c>
    </row>
    <row r="2591" spans="14:15" x14ac:dyDescent="0.2">
      <c r="N2591">
        <v>1.2344000000000001E-2</v>
      </c>
      <c r="O2591">
        <v>1.0000000000000001E-5</v>
      </c>
    </row>
    <row r="2592" spans="14:15" x14ac:dyDescent="0.2">
      <c r="N2592">
        <v>1.5115E-2</v>
      </c>
      <c r="O2592">
        <v>1.4E-5</v>
      </c>
    </row>
    <row r="2593" spans="14:15" x14ac:dyDescent="0.2">
      <c r="N2593">
        <v>1.5058999999999999E-2</v>
      </c>
      <c r="O2593">
        <v>1.2E-5</v>
      </c>
    </row>
    <row r="2594" spans="14:15" x14ac:dyDescent="0.2">
      <c r="N2594">
        <v>2.1250000000000002E-2</v>
      </c>
      <c r="O2594">
        <v>2.0000000000000002E-5</v>
      </c>
    </row>
    <row r="2595" spans="14:15" x14ac:dyDescent="0.2">
      <c r="N2595">
        <v>1.4007E-2</v>
      </c>
      <c r="O2595">
        <v>1.1E-5</v>
      </c>
    </row>
    <row r="2596" spans="14:15" x14ac:dyDescent="0.2">
      <c r="N2596">
        <v>1.4940999999999999E-2</v>
      </c>
      <c r="O2596">
        <v>1.0000000000000001E-5</v>
      </c>
    </row>
    <row r="2597" spans="14:15" x14ac:dyDescent="0.2">
      <c r="N2597">
        <v>2.6912999999999999E-2</v>
      </c>
      <c r="O2597">
        <v>3.8999999999999999E-5</v>
      </c>
    </row>
    <row r="2598" spans="14:15" x14ac:dyDescent="0.2">
      <c r="N2598">
        <v>2.1018999999999999E-2</v>
      </c>
      <c r="O2598">
        <v>2.5000000000000001E-5</v>
      </c>
    </row>
    <row r="2599" spans="14:15" x14ac:dyDescent="0.2">
      <c r="N2599">
        <v>1.5569E-2</v>
      </c>
      <c r="O2599">
        <v>1.0000000000000001E-5</v>
      </c>
    </row>
    <row r="2600" spans="14:15" x14ac:dyDescent="0.2">
      <c r="N2600">
        <v>3.9521000000000001E-2</v>
      </c>
      <c r="O2600">
        <v>6.2000000000000003E-5</v>
      </c>
    </row>
    <row r="2601" spans="14:15" x14ac:dyDescent="0.2">
      <c r="N2601">
        <v>1.3450999999999999E-2</v>
      </c>
      <c r="O2601">
        <v>1.0000000000000001E-5</v>
      </c>
    </row>
    <row r="2602" spans="14:15" x14ac:dyDescent="0.2">
      <c r="N2602">
        <v>1.3743E-2</v>
      </c>
      <c r="O2602">
        <v>1.1E-5</v>
      </c>
    </row>
    <row r="2603" spans="14:15" x14ac:dyDescent="0.2">
      <c r="N2603">
        <v>4.2188000000000003E-2</v>
      </c>
      <c r="O2603">
        <v>7.2999999999999999E-5</v>
      </c>
    </row>
    <row r="2604" spans="14:15" x14ac:dyDescent="0.2">
      <c r="N2604">
        <v>2.2932000000000001E-2</v>
      </c>
      <c r="O2604">
        <v>2.3E-5</v>
      </c>
    </row>
    <row r="2605" spans="14:15" x14ac:dyDescent="0.2">
      <c r="N2605">
        <v>1.3506000000000001E-2</v>
      </c>
      <c r="O2605">
        <v>9.0000000000000002E-6</v>
      </c>
    </row>
    <row r="2606" spans="14:15" x14ac:dyDescent="0.2">
      <c r="N2606">
        <v>3.0466E-2</v>
      </c>
      <c r="O2606">
        <v>4.6E-5</v>
      </c>
    </row>
    <row r="2607" spans="14:15" x14ac:dyDescent="0.2">
      <c r="N2607">
        <v>1.4126E-2</v>
      </c>
      <c r="O2607">
        <v>1.1E-5</v>
      </c>
    </row>
    <row r="2608" spans="14:15" x14ac:dyDescent="0.2">
      <c r="N2608">
        <v>2.0500000000000001E-2</v>
      </c>
      <c r="O2608">
        <v>2.3E-5</v>
      </c>
    </row>
    <row r="2609" spans="14:15" x14ac:dyDescent="0.2">
      <c r="N2609">
        <v>1.3578E-2</v>
      </c>
      <c r="O2609">
        <v>1.1E-5</v>
      </c>
    </row>
    <row r="2610" spans="14:15" x14ac:dyDescent="0.2">
      <c r="N2610">
        <v>1.5213000000000001E-2</v>
      </c>
      <c r="O2610">
        <v>1.0000000000000001E-5</v>
      </c>
    </row>
    <row r="2611" spans="14:15" x14ac:dyDescent="0.2">
      <c r="N2611">
        <v>1.7025999999999999E-2</v>
      </c>
      <c r="O2611">
        <v>1.4E-5</v>
      </c>
    </row>
    <row r="2612" spans="14:15" x14ac:dyDescent="0.2">
      <c r="N2612">
        <v>2.7711E-2</v>
      </c>
      <c r="O2612">
        <v>3.3000000000000003E-5</v>
      </c>
    </row>
    <row r="2613" spans="14:15" x14ac:dyDescent="0.2">
      <c r="N2613">
        <v>1.3715E-2</v>
      </c>
      <c r="O2613">
        <v>1.0000000000000001E-5</v>
      </c>
    </row>
    <row r="2614" spans="14:15" x14ac:dyDescent="0.2">
      <c r="N2614">
        <v>2.9343000000000001E-2</v>
      </c>
      <c r="O2614">
        <v>4.3999999999999999E-5</v>
      </c>
    </row>
    <row r="2615" spans="14:15" x14ac:dyDescent="0.2">
      <c r="N2615">
        <v>1.8092E-2</v>
      </c>
      <c r="O2615">
        <v>1.5999999999999999E-5</v>
      </c>
    </row>
    <row r="2616" spans="14:15" x14ac:dyDescent="0.2">
      <c r="N2616">
        <v>1.7353E-2</v>
      </c>
      <c r="O2616">
        <v>1.2E-5</v>
      </c>
    </row>
    <row r="2617" spans="14:15" x14ac:dyDescent="0.2">
      <c r="N2617">
        <v>4.5693999999999999E-2</v>
      </c>
      <c r="O2617">
        <v>1.0900000000000001E-4</v>
      </c>
    </row>
    <row r="2618" spans="14:15" x14ac:dyDescent="0.2">
      <c r="N2618">
        <v>1.9465E-2</v>
      </c>
      <c r="O2618">
        <v>1.9000000000000001E-5</v>
      </c>
    </row>
    <row r="2619" spans="14:15" x14ac:dyDescent="0.2">
      <c r="N2619">
        <v>1.9435999999999998E-2</v>
      </c>
      <c r="O2619">
        <v>1.9000000000000001E-5</v>
      </c>
    </row>
    <row r="2620" spans="14:15" x14ac:dyDescent="0.2">
      <c r="N2620">
        <v>1.7701999999999999E-2</v>
      </c>
      <c r="O2620">
        <v>1.2E-5</v>
      </c>
    </row>
    <row r="2621" spans="14:15" x14ac:dyDescent="0.2">
      <c r="N2621">
        <v>1.8714000000000001E-2</v>
      </c>
      <c r="O2621">
        <v>1.1E-5</v>
      </c>
    </row>
    <row r="2622" spans="14:15" x14ac:dyDescent="0.2">
      <c r="N2622">
        <v>2.1233999999999999E-2</v>
      </c>
      <c r="O2622">
        <v>1.5E-5</v>
      </c>
    </row>
    <row r="2623" spans="14:15" x14ac:dyDescent="0.2">
      <c r="N2623">
        <v>1.3034E-2</v>
      </c>
      <c r="O2623">
        <v>9.0000000000000002E-6</v>
      </c>
    </row>
    <row r="2624" spans="14:15" x14ac:dyDescent="0.2">
      <c r="N2624">
        <v>1.2655E-2</v>
      </c>
      <c r="O2624">
        <v>1.1E-5</v>
      </c>
    </row>
    <row r="2625" spans="14:15" x14ac:dyDescent="0.2">
      <c r="N2625">
        <v>4.0940999999999998E-2</v>
      </c>
      <c r="O2625">
        <v>8.7000000000000001E-5</v>
      </c>
    </row>
    <row r="2626" spans="14:15" x14ac:dyDescent="0.2">
      <c r="N2626">
        <v>1.2829E-2</v>
      </c>
      <c r="O2626">
        <v>1.0000000000000001E-5</v>
      </c>
    </row>
    <row r="2627" spans="14:15" x14ac:dyDescent="0.2">
      <c r="N2627">
        <v>1.8099000000000001E-2</v>
      </c>
      <c r="O2627">
        <v>1.5999999999999999E-5</v>
      </c>
    </row>
    <row r="2628" spans="14:15" x14ac:dyDescent="0.2">
      <c r="N2628">
        <v>1.9904000000000002E-2</v>
      </c>
      <c r="O2628">
        <v>2.3E-5</v>
      </c>
    </row>
    <row r="2629" spans="14:15" x14ac:dyDescent="0.2">
      <c r="N2629">
        <v>2.9814E-2</v>
      </c>
      <c r="O2629">
        <v>3.8000000000000002E-5</v>
      </c>
    </row>
    <row r="2630" spans="14:15" x14ac:dyDescent="0.2">
      <c r="N2630">
        <v>3.7616999999999998E-2</v>
      </c>
      <c r="O2630">
        <v>7.2999999999999999E-5</v>
      </c>
    </row>
    <row r="2631" spans="14:15" x14ac:dyDescent="0.2">
      <c r="N2631">
        <v>3.5111999999999997E-2</v>
      </c>
      <c r="O2631">
        <v>6.4999999999999994E-5</v>
      </c>
    </row>
    <row r="2632" spans="14:15" x14ac:dyDescent="0.2">
      <c r="N2632">
        <v>1.7536E-2</v>
      </c>
      <c r="O2632">
        <v>1.2999999999999999E-5</v>
      </c>
    </row>
    <row r="2633" spans="14:15" x14ac:dyDescent="0.2">
      <c r="N2633">
        <v>2.1403999999999999E-2</v>
      </c>
      <c r="O2633">
        <v>2.0999999999999999E-5</v>
      </c>
    </row>
    <row r="2634" spans="14:15" x14ac:dyDescent="0.2">
      <c r="N2634">
        <v>1.6237999999999999E-2</v>
      </c>
      <c r="O2634">
        <v>1.8E-5</v>
      </c>
    </row>
    <row r="2635" spans="14:15" x14ac:dyDescent="0.2">
      <c r="N2635">
        <v>1.9824000000000001E-2</v>
      </c>
      <c r="O2635">
        <v>1.9000000000000001E-5</v>
      </c>
    </row>
    <row r="2636" spans="14:15" x14ac:dyDescent="0.2">
      <c r="N2636">
        <v>2.2806E-2</v>
      </c>
      <c r="O2636">
        <v>1.8E-5</v>
      </c>
    </row>
    <row r="2637" spans="14:15" x14ac:dyDescent="0.2">
      <c r="N2637">
        <v>1.3327E-2</v>
      </c>
      <c r="O2637">
        <v>1.0000000000000001E-5</v>
      </c>
    </row>
    <row r="2638" spans="14:15" x14ac:dyDescent="0.2">
      <c r="N2638">
        <v>2.3007E-2</v>
      </c>
      <c r="O2638">
        <v>2.3E-5</v>
      </c>
    </row>
    <row r="2639" spans="14:15" x14ac:dyDescent="0.2">
      <c r="N2639">
        <v>3.5138000000000003E-2</v>
      </c>
      <c r="O2639">
        <v>3.6000000000000001E-5</v>
      </c>
    </row>
    <row r="2640" spans="14:15" x14ac:dyDescent="0.2">
      <c r="N2640">
        <v>1.6479000000000001E-2</v>
      </c>
      <c r="O2640">
        <v>1.5E-5</v>
      </c>
    </row>
    <row r="2641" spans="14:15" x14ac:dyDescent="0.2">
      <c r="N2641">
        <v>1.7243999999999999E-2</v>
      </c>
      <c r="O2641">
        <v>1.2E-5</v>
      </c>
    </row>
    <row r="2642" spans="14:15" x14ac:dyDescent="0.2">
      <c r="N2642">
        <v>2.3897999999999999E-2</v>
      </c>
      <c r="O2642">
        <v>3.4E-5</v>
      </c>
    </row>
    <row r="2643" spans="14:15" x14ac:dyDescent="0.2">
      <c r="N2643">
        <v>1.6899999999999998E-2</v>
      </c>
      <c r="O2643">
        <v>1.2999999999999999E-5</v>
      </c>
    </row>
    <row r="2644" spans="14:15" x14ac:dyDescent="0.2">
      <c r="N2644">
        <v>1.7876E-2</v>
      </c>
      <c r="O2644">
        <v>1.4E-5</v>
      </c>
    </row>
    <row r="2645" spans="14:15" x14ac:dyDescent="0.2">
      <c r="N2645">
        <v>1.49E-2</v>
      </c>
      <c r="O2645">
        <v>1.0000000000000001E-5</v>
      </c>
    </row>
    <row r="2646" spans="14:15" x14ac:dyDescent="0.2">
      <c r="N2646">
        <v>1.7502E-2</v>
      </c>
      <c r="O2646">
        <v>1.5E-5</v>
      </c>
    </row>
    <row r="2647" spans="14:15" x14ac:dyDescent="0.2">
      <c r="N2647">
        <v>1.5239000000000001E-2</v>
      </c>
      <c r="O2647">
        <v>1.2E-5</v>
      </c>
    </row>
    <row r="2648" spans="14:15" x14ac:dyDescent="0.2">
      <c r="N2648">
        <v>1.3243E-2</v>
      </c>
      <c r="O2648">
        <v>9.0000000000000002E-6</v>
      </c>
    </row>
    <row r="2649" spans="14:15" x14ac:dyDescent="0.2">
      <c r="N2649">
        <v>4.9456E-2</v>
      </c>
      <c r="O2649">
        <v>6.8999999999999997E-5</v>
      </c>
    </row>
    <row r="2650" spans="14:15" x14ac:dyDescent="0.2">
      <c r="N2650">
        <v>1.8352E-2</v>
      </c>
      <c r="O2650">
        <v>1.7E-5</v>
      </c>
    </row>
    <row r="2651" spans="14:15" x14ac:dyDescent="0.2">
      <c r="N2651">
        <v>2.2100000000000002E-2</v>
      </c>
      <c r="O2651">
        <v>2.5999999999999998E-5</v>
      </c>
    </row>
    <row r="2652" spans="14:15" x14ac:dyDescent="0.2">
      <c r="N2652">
        <v>1.9949999999999999E-2</v>
      </c>
      <c r="O2652">
        <v>1.8E-5</v>
      </c>
    </row>
    <row r="2653" spans="14:15" x14ac:dyDescent="0.2">
      <c r="N2653">
        <v>1.821E-2</v>
      </c>
      <c r="O2653">
        <v>1.4E-5</v>
      </c>
    </row>
    <row r="2654" spans="14:15" x14ac:dyDescent="0.2">
      <c r="N2654">
        <v>1.7846999999999998E-2</v>
      </c>
      <c r="O2654">
        <v>1.5E-5</v>
      </c>
    </row>
    <row r="2655" spans="14:15" x14ac:dyDescent="0.2">
      <c r="N2655">
        <v>5.8613999999999999E-2</v>
      </c>
      <c r="O2655">
        <v>1.03E-4</v>
      </c>
    </row>
    <row r="2656" spans="14:15" x14ac:dyDescent="0.2">
      <c r="N2656">
        <v>2.8375000000000001E-2</v>
      </c>
      <c r="O2656">
        <v>4.5000000000000003E-5</v>
      </c>
    </row>
    <row r="2657" spans="14:15" x14ac:dyDescent="0.2">
      <c r="N2657">
        <v>1.4633999999999999E-2</v>
      </c>
      <c r="O2657">
        <v>1.4E-5</v>
      </c>
    </row>
    <row r="2658" spans="14:15" x14ac:dyDescent="0.2">
      <c r="N2658">
        <v>3.4339000000000001E-2</v>
      </c>
      <c r="O2658">
        <v>6.3E-5</v>
      </c>
    </row>
    <row r="2659" spans="14:15" x14ac:dyDescent="0.2">
      <c r="N2659">
        <v>1.8044000000000001E-2</v>
      </c>
      <c r="O2659">
        <v>1.5999999999999999E-5</v>
      </c>
    </row>
    <row r="2660" spans="14:15" x14ac:dyDescent="0.2">
      <c r="N2660">
        <v>2.2761E-2</v>
      </c>
      <c r="O2660">
        <v>1.5999999999999999E-5</v>
      </c>
    </row>
    <row r="2661" spans="14:15" x14ac:dyDescent="0.2">
      <c r="N2661">
        <v>1.7086E-2</v>
      </c>
      <c r="O2661">
        <v>1.2999999999999999E-5</v>
      </c>
    </row>
    <row r="2662" spans="14:15" x14ac:dyDescent="0.2">
      <c r="N2662">
        <v>5.1802000000000001E-2</v>
      </c>
      <c r="O2662">
        <v>1.1E-4</v>
      </c>
    </row>
    <row r="2663" spans="14:15" x14ac:dyDescent="0.2">
      <c r="N2663">
        <v>2.3685999999999999E-2</v>
      </c>
      <c r="O2663">
        <v>3.0000000000000001E-5</v>
      </c>
    </row>
    <row r="2664" spans="14:15" x14ac:dyDescent="0.2">
      <c r="N2664">
        <v>1.3335E-2</v>
      </c>
      <c r="O2664">
        <v>1.2E-5</v>
      </c>
    </row>
    <row r="2665" spans="14:15" x14ac:dyDescent="0.2">
      <c r="N2665">
        <v>1.7989000000000002E-2</v>
      </c>
      <c r="O2665">
        <v>1.1E-5</v>
      </c>
    </row>
    <row r="2666" spans="14:15" x14ac:dyDescent="0.2">
      <c r="N2666">
        <v>1.4206E-2</v>
      </c>
      <c r="O2666">
        <v>9.0000000000000002E-6</v>
      </c>
    </row>
    <row r="2667" spans="14:15" x14ac:dyDescent="0.2">
      <c r="N2667">
        <v>1.3927E-2</v>
      </c>
      <c r="O2667">
        <v>9.0000000000000002E-6</v>
      </c>
    </row>
    <row r="2668" spans="14:15" x14ac:dyDescent="0.2">
      <c r="N2668">
        <v>2.3227999999999999E-2</v>
      </c>
      <c r="O2668">
        <v>2.5999999999999998E-5</v>
      </c>
    </row>
    <row r="2669" spans="14:15" x14ac:dyDescent="0.2">
      <c r="N2669">
        <v>1.4715000000000001E-2</v>
      </c>
      <c r="O2669">
        <v>1.2999999999999999E-5</v>
      </c>
    </row>
    <row r="2670" spans="14:15" x14ac:dyDescent="0.2">
      <c r="N2670">
        <v>2.4643000000000002E-2</v>
      </c>
      <c r="O2670">
        <v>3.0000000000000001E-5</v>
      </c>
    </row>
    <row r="2671" spans="14:15" x14ac:dyDescent="0.2">
      <c r="N2671">
        <v>1.6986999999999999E-2</v>
      </c>
      <c r="O2671">
        <v>1.2999999999999999E-5</v>
      </c>
    </row>
    <row r="2672" spans="14:15" x14ac:dyDescent="0.2">
      <c r="N2672">
        <v>1.5879999999999998E-2</v>
      </c>
      <c r="O2672">
        <v>1.4E-5</v>
      </c>
    </row>
    <row r="2673" spans="14:15" x14ac:dyDescent="0.2">
      <c r="N2673">
        <v>1.4026E-2</v>
      </c>
      <c r="O2673">
        <v>1.1E-5</v>
      </c>
    </row>
    <row r="2674" spans="14:15" x14ac:dyDescent="0.2">
      <c r="N2674">
        <v>2.9104000000000001E-2</v>
      </c>
      <c r="O2674">
        <v>3.4999999999999997E-5</v>
      </c>
    </row>
    <row r="2675" spans="14:15" x14ac:dyDescent="0.2">
      <c r="N2675">
        <v>1.7080000000000001E-2</v>
      </c>
      <c r="O2675">
        <v>1.2E-5</v>
      </c>
    </row>
    <row r="2676" spans="14:15" x14ac:dyDescent="0.2">
      <c r="N2676">
        <v>1.5115999999999999E-2</v>
      </c>
      <c r="O2676">
        <v>1.2E-5</v>
      </c>
    </row>
    <row r="2677" spans="14:15" x14ac:dyDescent="0.2">
      <c r="N2677">
        <v>1.9994000000000001E-2</v>
      </c>
      <c r="O2677">
        <v>2.1999999999999999E-5</v>
      </c>
    </row>
    <row r="2678" spans="14:15" x14ac:dyDescent="0.2">
      <c r="N2678">
        <v>1.321E-2</v>
      </c>
      <c r="O2678">
        <v>1.0000000000000001E-5</v>
      </c>
    </row>
    <row r="2679" spans="14:15" x14ac:dyDescent="0.2">
      <c r="N2679">
        <v>3.9917000000000001E-2</v>
      </c>
      <c r="O2679">
        <v>5.3999999999999998E-5</v>
      </c>
    </row>
    <row r="2680" spans="14:15" x14ac:dyDescent="0.2">
      <c r="N2680">
        <v>1.2452E-2</v>
      </c>
      <c r="O2680">
        <v>9.0000000000000002E-6</v>
      </c>
    </row>
    <row r="2681" spans="14:15" x14ac:dyDescent="0.2">
      <c r="N2681">
        <v>1.5007E-2</v>
      </c>
      <c r="O2681">
        <v>9.0000000000000002E-6</v>
      </c>
    </row>
    <row r="2682" spans="14:15" x14ac:dyDescent="0.2">
      <c r="N2682">
        <v>1.3010000000000001E-2</v>
      </c>
      <c r="O2682">
        <v>1.0000000000000001E-5</v>
      </c>
    </row>
    <row r="2683" spans="14:15" x14ac:dyDescent="0.2">
      <c r="N2683">
        <v>1.2919E-2</v>
      </c>
      <c r="O2683">
        <v>1.0000000000000001E-5</v>
      </c>
    </row>
    <row r="2684" spans="14:15" x14ac:dyDescent="0.2">
      <c r="N2684">
        <v>3.4318000000000001E-2</v>
      </c>
      <c r="O2684">
        <v>6.0000000000000002E-5</v>
      </c>
    </row>
    <row r="2685" spans="14:15" x14ac:dyDescent="0.2">
      <c r="N2685">
        <v>1.5117E-2</v>
      </c>
      <c r="O2685">
        <v>1.0000000000000001E-5</v>
      </c>
    </row>
    <row r="2686" spans="14:15" x14ac:dyDescent="0.2">
      <c r="N2686">
        <v>1.5866000000000002E-2</v>
      </c>
      <c r="O2686">
        <v>1.2E-5</v>
      </c>
    </row>
    <row r="2687" spans="14:15" x14ac:dyDescent="0.2">
      <c r="N2687">
        <v>2.8483999999999999E-2</v>
      </c>
      <c r="O2687">
        <v>3.6000000000000001E-5</v>
      </c>
    </row>
    <row r="2688" spans="14:15" x14ac:dyDescent="0.2">
      <c r="N2688">
        <v>2.2134000000000001E-2</v>
      </c>
      <c r="O2688">
        <v>2.8E-5</v>
      </c>
    </row>
    <row r="2689" spans="14:15" x14ac:dyDescent="0.2">
      <c r="N2689">
        <v>1.3512E-2</v>
      </c>
      <c r="O2689">
        <v>9.0000000000000002E-6</v>
      </c>
    </row>
    <row r="2690" spans="14:15" x14ac:dyDescent="0.2">
      <c r="N2690">
        <v>1.3894E-2</v>
      </c>
      <c r="O2690">
        <v>1.0000000000000001E-5</v>
      </c>
    </row>
    <row r="2691" spans="14:15" x14ac:dyDescent="0.2">
      <c r="N2691">
        <v>1.8273000000000001E-2</v>
      </c>
      <c r="O2691">
        <v>2.0000000000000002E-5</v>
      </c>
    </row>
    <row r="2692" spans="14:15" x14ac:dyDescent="0.2">
      <c r="N2692">
        <v>1.5664999999999998E-2</v>
      </c>
      <c r="O2692">
        <v>1.5999999999999999E-5</v>
      </c>
    </row>
    <row r="2693" spans="14:15" x14ac:dyDescent="0.2">
      <c r="N2693">
        <v>1.4426E-2</v>
      </c>
      <c r="O2693">
        <v>1.0000000000000001E-5</v>
      </c>
    </row>
    <row r="2694" spans="14:15" x14ac:dyDescent="0.2">
      <c r="N2694">
        <v>1.5323E-2</v>
      </c>
      <c r="O2694">
        <v>1.5E-5</v>
      </c>
    </row>
    <row r="2695" spans="14:15" x14ac:dyDescent="0.2">
      <c r="N2695">
        <v>1.9581000000000001E-2</v>
      </c>
      <c r="O2695">
        <v>1.9000000000000001E-5</v>
      </c>
    </row>
    <row r="2696" spans="14:15" x14ac:dyDescent="0.2">
      <c r="N2696">
        <v>1.8866000000000001E-2</v>
      </c>
      <c r="O2696">
        <v>2.0000000000000002E-5</v>
      </c>
    </row>
    <row r="2697" spans="14:15" x14ac:dyDescent="0.2">
      <c r="N2697">
        <v>1.5469999999999999E-2</v>
      </c>
      <c r="O2697">
        <v>1.1E-5</v>
      </c>
    </row>
    <row r="2698" spans="14:15" x14ac:dyDescent="0.2">
      <c r="N2698">
        <v>2.8226999999999999E-2</v>
      </c>
      <c r="O2698">
        <v>2.0000000000000002E-5</v>
      </c>
    </row>
    <row r="2699" spans="14:15" x14ac:dyDescent="0.2">
      <c r="N2699">
        <v>1.8998999999999999E-2</v>
      </c>
      <c r="O2699">
        <v>2.0000000000000002E-5</v>
      </c>
    </row>
    <row r="2700" spans="14:15" x14ac:dyDescent="0.2">
      <c r="N2700">
        <v>6.5270999999999996E-2</v>
      </c>
      <c r="O2700">
        <v>1.37E-4</v>
      </c>
    </row>
    <row r="2701" spans="14:15" x14ac:dyDescent="0.2">
      <c r="N2701">
        <v>1.5368E-2</v>
      </c>
      <c r="O2701">
        <v>1.1E-5</v>
      </c>
    </row>
    <row r="2702" spans="14:15" x14ac:dyDescent="0.2">
      <c r="N2702">
        <v>1.3908E-2</v>
      </c>
      <c r="O2702">
        <v>9.0000000000000002E-6</v>
      </c>
    </row>
    <row r="2703" spans="14:15" x14ac:dyDescent="0.2">
      <c r="N2703">
        <v>3.0571999999999998E-2</v>
      </c>
      <c r="O2703">
        <v>4.5000000000000003E-5</v>
      </c>
    </row>
    <row r="2704" spans="14:15" x14ac:dyDescent="0.2">
      <c r="N2704">
        <v>1.2711E-2</v>
      </c>
      <c r="O2704">
        <v>9.0000000000000002E-6</v>
      </c>
    </row>
    <row r="2705" spans="14:15" x14ac:dyDescent="0.2">
      <c r="N2705">
        <v>3.3082E-2</v>
      </c>
      <c r="O2705">
        <v>5.3000000000000001E-5</v>
      </c>
    </row>
    <row r="2706" spans="14:15" x14ac:dyDescent="0.2">
      <c r="N2706">
        <v>1.2657E-2</v>
      </c>
      <c r="O2706">
        <v>9.0000000000000002E-6</v>
      </c>
    </row>
    <row r="2707" spans="14:15" x14ac:dyDescent="0.2">
      <c r="N2707">
        <v>2.6411E-2</v>
      </c>
      <c r="O2707">
        <v>2.9E-5</v>
      </c>
    </row>
    <row r="2708" spans="14:15" x14ac:dyDescent="0.2">
      <c r="N2708">
        <v>1.3247999999999999E-2</v>
      </c>
      <c r="O2708">
        <v>1.0000000000000001E-5</v>
      </c>
    </row>
    <row r="2709" spans="14:15" x14ac:dyDescent="0.2">
      <c r="N2709">
        <v>2.3994000000000001E-2</v>
      </c>
      <c r="O2709">
        <v>3.4999999999999997E-5</v>
      </c>
    </row>
    <row r="2710" spans="14:15" x14ac:dyDescent="0.2">
      <c r="N2710">
        <v>2.7306E-2</v>
      </c>
      <c r="O2710">
        <v>3.6999999999999998E-5</v>
      </c>
    </row>
    <row r="2711" spans="14:15" x14ac:dyDescent="0.2">
      <c r="N2711">
        <v>1.8960000000000001E-2</v>
      </c>
      <c r="O2711">
        <v>1.8E-5</v>
      </c>
    </row>
    <row r="2712" spans="14:15" x14ac:dyDescent="0.2">
      <c r="N2712">
        <v>1.2895999999999999E-2</v>
      </c>
      <c r="O2712">
        <v>1.1E-5</v>
      </c>
    </row>
    <row r="2713" spans="14:15" x14ac:dyDescent="0.2">
      <c r="N2713">
        <v>3.0231000000000001E-2</v>
      </c>
      <c r="O2713">
        <v>3.4999999999999997E-5</v>
      </c>
    </row>
    <row r="2714" spans="14:15" x14ac:dyDescent="0.2">
      <c r="N2714">
        <v>2.2336000000000002E-2</v>
      </c>
      <c r="O2714">
        <v>2.1999999999999999E-5</v>
      </c>
    </row>
    <row r="2715" spans="14:15" x14ac:dyDescent="0.2">
      <c r="N2715">
        <v>2.6712E-2</v>
      </c>
      <c r="O2715">
        <v>2.8E-5</v>
      </c>
    </row>
    <row r="2716" spans="14:15" x14ac:dyDescent="0.2">
      <c r="N2716">
        <v>2.0733999999999999E-2</v>
      </c>
      <c r="O2716">
        <v>2.1999999999999999E-5</v>
      </c>
    </row>
    <row r="2717" spans="14:15" x14ac:dyDescent="0.2">
      <c r="N2717">
        <v>1.3231E-2</v>
      </c>
      <c r="O2717">
        <v>9.0000000000000002E-6</v>
      </c>
    </row>
    <row r="2718" spans="14:15" x14ac:dyDescent="0.2">
      <c r="N2718">
        <v>1.3653E-2</v>
      </c>
      <c r="O2718">
        <v>1.0000000000000001E-5</v>
      </c>
    </row>
    <row r="2719" spans="14:15" x14ac:dyDescent="0.2">
      <c r="N2719">
        <v>1.8147E-2</v>
      </c>
      <c r="O2719">
        <v>1.2999999999999999E-5</v>
      </c>
    </row>
    <row r="2720" spans="14:15" x14ac:dyDescent="0.2">
      <c r="N2720">
        <v>1.4902E-2</v>
      </c>
      <c r="O2720">
        <v>1.1E-5</v>
      </c>
    </row>
    <row r="2721" spans="14:15" x14ac:dyDescent="0.2">
      <c r="N2721">
        <v>1.6468E-2</v>
      </c>
      <c r="O2721">
        <v>1.2999999999999999E-5</v>
      </c>
    </row>
    <row r="2722" spans="14:15" x14ac:dyDescent="0.2">
      <c r="N2722">
        <v>1.3395000000000001E-2</v>
      </c>
      <c r="O2722">
        <v>1.0000000000000001E-5</v>
      </c>
    </row>
    <row r="2723" spans="14:15" x14ac:dyDescent="0.2">
      <c r="N2723">
        <v>1.2311000000000001E-2</v>
      </c>
      <c r="O2723">
        <v>9.0000000000000002E-6</v>
      </c>
    </row>
    <row r="2724" spans="14:15" x14ac:dyDescent="0.2">
      <c r="N2724">
        <v>1.3301E-2</v>
      </c>
      <c r="O2724">
        <v>1.1E-5</v>
      </c>
    </row>
    <row r="2725" spans="14:15" x14ac:dyDescent="0.2">
      <c r="N2725">
        <v>1.3887999999999999E-2</v>
      </c>
      <c r="O2725">
        <v>1.0000000000000001E-5</v>
      </c>
    </row>
    <row r="2726" spans="14:15" x14ac:dyDescent="0.2">
      <c r="N2726">
        <v>1.4696000000000001E-2</v>
      </c>
      <c r="O2726">
        <v>1.2999999999999999E-5</v>
      </c>
    </row>
    <row r="2727" spans="14:15" x14ac:dyDescent="0.2">
      <c r="N2727">
        <v>2.9930999999999999E-2</v>
      </c>
      <c r="O2727">
        <v>4.3999999999999999E-5</v>
      </c>
    </row>
    <row r="2728" spans="14:15" x14ac:dyDescent="0.2">
      <c r="N2728">
        <v>1.9681000000000001E-2</v>
      </c>
      <c r="O2728">
        <v>1.5999999999999999E-5</v>
      </c>
    </row>
    <row r="2729" spans="14:15" x14ac:dyDescent="0.2">
      <c r="N2729">
        <v>0.10241500000000001</v>
      </c>
      <c r="O2729">
        <v>1.65E-4</v>
      </c>
    </row>
    <row r="2730" spans="14:15" x14ac:dyDescent="0.2">
      <c r="N2730">
        <v>1.6281E-2</v>
      </c>
      <c r="O2730">
        <v>1.1E-5</v>
      </c>
    </row>
    <row r="2731" spans="14:15" x14ac:dyDescent="0.2">
      <c r="N2731">
        <v>6.8391999999999994E-2</v>
      </c>
      <c r="O2731">
        <v>1.2899999999999999E-4</v>
      </c>
    </row>
    <row r="2732" spans="14:15" x14ac:dyDescent="0.2">
      <c r="N2732">
        <v>1.376E-2</v>
      </c>
      <c r="O2732">
        <v>1.0000000000000001E-5</v>
      </c>
    </row>
    <row r="2733" spans="14:15" x14ac:dyDescent="0.2">
      <c r="N2733">
        <v>1.9377999999999999E-2</v>
      </c>
      <c r="O2733">
        <v>1.9000000000000001E-5</v>
      </c>
    </row>
    <row r="2734" spans="14:15" x14ac:dyDescent="0.2">
      <c r="N2734">
        <v>2.1572000000000001E-2</v>
      </c>
      <c r="O2734">
        <v>2.4000000000000001E-5</v>
      </c>
    </row>
    <row r="2735" spans="14:15" x14ac:dyDescent="0.2">
      <c r="N2735">
        <v>1.4716999999999999E-2</v>
      </c>
      <c r="O2735">
        <v>9.0000000000000002E-6</v>
      </c>
    </row>
    <row r="2736" spans="14:15" x14ac:dyDescent="0.2">
      <c r="N2736">
        <v>1.6098999999999999E-2</v>
      </c>
      <c r="O2736">
        <v>1.1E-5</v>
      </c>
    </row>
    <row r="2737" spans="14:15" x14ac:dyDescent="0.2">
      <c r="N2737">
        <v>2.7886999999999999E-2</v>
      </c>
      <c r="O2737">
        <v>3.6999999999999998E-5</v>
      </c>
    </row>
    <row r="2738" spans="14:15" x14ac:dyDescent="0.2">
      <c r="N2738">
        <v>2.1634E-2</v>
      </c>
      <c r="O2738">
        <v>2.0999999999999999E-5</v>
      </c>
    </row>
    <row r="2739" spans="14:15" x14ac:dyDescent="0.2">
      <c r="N2739">
        <v>3.0936999999999999E-2</v>
      </c>
      <c r="O2739">
        <v>3.4999999999999997E-5</v>
      </c>
    </row>
    <row r="2740" spans="14:15" x14ac:dyDescent="0.2">
      <c r="N2740">
        <v>3.7483000000000002E-2</v>
      </c>
      <c r="O2740">
        <v>3.8000000000000002E-5</v>
      </c>
    </row>
    <row r="2741" spans="14:15" x14ac:dyDescent="0.2">
      <c r="N2741">
        <v>1.3712E-2</v>
      </c>
      <c r="O2741">
        <v>1.1E-5</v>
      </c>
    </row>
    <row r="2742" spans="14:15" x14ac:dyDescent="0.2">
      <c r="N2742">
        <v>1.6485E-2</v>
      </c>
      <c r="O2742">
        <v>1.5E-5</v>
      </c>
    </row>
    <row r="2743" spans="14:15" x14ac:dyDescent="0.2">
      <c r="N2743">
        <v>1.635E-2</v>
      </c>
      <c r="O2743">
        <v>1.2999999999999999E-5</v>
      </c>
    </row>
    <row r="2744" spans="14:15" x14ac:dyDescent="0.2">
      <c r="N2744">
        <v>1.5900999999999998E-2</v>
      </c>
      <c r="O2744">
        <v>1.2E-5</v>
      </c>
    </row>
    <row r="2745" spans="14:15" x14ac:dyDescent="0.2">
      <c r="N2745">
        <v>1.2841999999999999E-2</v>
      </c>
      <c r="O2745">
        <v>1.0000000000000001E-5</v>
      </c>
    </row>
    <row r="2746" spans="14:15" x14ac:dyDescent="0.2">
      <c r="N2746">
        <v>1.6140999999999999E-2</v>
      </c>
      <c r="O2746">
        <v>1.2999999999999999E-5</v>
      </c>
    </row>
    <row r="2747" spans="14:15" x14ac:dyDescent="0.2">
      <c r="N2747">
        <v>2.2148000000000001E-2</v>
      </c>
      <c r="O2747">
        <v>1.5E-5</v>
      </c>
    </row>
    <row r="2748" spans="14:15" x14ac:dyDescent="0.2">
      <c r="N2748">
        <v>1.4251E-2</v>
      </c>
      <c r="O2748">
        <v>1.2E-5</v>
      </c>
    </row>
    <row r="2749" spans="14:15" x14ac:dyDescent="0.2">
      <c r="N2749">
        <v>2.2488999999999999E-2</v>
      </c>
      <c r="O2749">
        <v>2.5000000000000001E-5</v>
      </c>
    </row>
    <row r="2750" spans="14:15" x14ac:dyDescent="0.2">
      <c r="N2750">
        <v>3.2127000000000003E-2</v>
      </c>
      <c r="O2750">
        <v>5.8999999999999998E-5</v>
      </c>
    </row>
    <row r="2751" spans="14:15" x14ac:dyDescent="0.2">
      <c r="N2751">
        <v>1.3663E-2</v>
      </c>
      <c r="O2751">
        <v>1.0000000000000001E-5</v>
      </c>
    </row>
    <row r="2752" spans="14:15" x14ac:dyDescent="0.2">
      <c r="N2752">
        <v>2.3161000000000001E-2</v>
      </c>
      <c r="O2752">
        <v>2.4000000000000001E-5</v>
      </c>
    </row>
    <row r="2753" spans="14:15" x14ac:dyDescent="0.2">
      <c r="N2753">
        <v>2.1597000000000002E-2</v>
      </c>
      <c r="O2753">
        <v>1.9000000000000001E-5</v>
      </c>
    </row>
    <row r="2754" spans="14:15" x14ac:dyDescent="0.2">
      <c r="N2754">
        <v>4.9654999999999998E-2</v>
      </c>
      <c r="O2754">
        <v>6.3999999999999997E-5</v>
      </c>
    </row>
    <row r="2755" spans="14:15" x14ac:dyDescent="0.2">
      <c r="N2755">
        <v>1.8960999999999999E-2</v>
      </c>
      <c r="O2755">
        <v>1.2E-5</v>
      </c>
    </row>
    <row r="2756" spans="14:15" x14ac:dyDescent="0.2">
      <c r="N2756">
        <v>1.7566999999999999E-2</v>
      </c>
      <c r="O2756">
        <v>1.8E-5</v>
      </c>
    </row>
    <row r="2757" spans="14:15" x14ac:dyDescent="0.2">
      <c r="N2757">
        <v>2.9069999999999999E-2</v>
      </c>
      <c r="O2757">
        <v>3.1999999999999999E-5</v>
      </c>
    </row>
    <row r="2758" spans="14:15" x14ac:dyDescent="0.2">
      <c r="N2758">
        <v>0.14718000000000001</v>
      </c>
      <c r="O2758">
        <v>3.4299999999999999E-4</v>
      </c>
    </row>
    <row r="2759" spans="14:15" x14ac:dyDescent="0.2">
      <c r="N2759">
        <v>4.0818E-2</v>
      </c>
      <c r="O2759">
        <v>5.3999999999999998E-5</v>
      </c>
    </row>
    <row r="2760" spans="14:15" x14ac:dyDescent="0.2">
      <c r="N2760">
        <v>1.9619000000000001E-2</v>
      </c>
      <c r="O2760">
        <v>1.7E-5</v>
      </c>
    </row>
    <row r="2761" spans="14:15" x14ac:dyDescent="0.2">
      <c r="N2761">
        <v>1.2872E-2</v>
      </c>
      <c r="O2761">
        <v>9.0000000000000002E-6</v>
      </c>
    </row>
    <row r="2762" spans="14:15" x14ac:dyDescent="0.2">
      <c r="N2762">
        <v>1.3604E-2</v>
      </c>
      <c r="O2762">
        <v>9.0000000000000002E-6</v>
      </c>
    </row>
    <row r="2763" spans="14:15" x14ac:dyDescent="0.2">
      <c r="N2763">
        <v>2.0115000000000001E-2</v>
      </c>
      <c r="O2763">
        <v>1.2999999999999999E-5</v>
      </c>
    </row>
    <row r="2764" spans="14:15" x14ac:dyDescent="0.2">
      <c r="N2764">
        <v>1.6008999999999999E-2</v>
      </c>
      <c r="O2764">
        <v>1.2999999999999999E-5</v>
      </c>
    </row>
    <row r="2765" spans="14:15" x14ac:dyDescent="0.2">
      <c r="N2765">
        <v>1.2494E-2</v>
      </c>
      <c r="O2765">
        <v>9.0000000000000002E-6</v>
      </c>
    </row>
    <row r="2766" spans="14:15" x14ac:dyDescent="0.2">
      <c r="N2766">
        <v>1.9285E-2</v>
      </c>
      <c r="O2766">
        <v>2.0999999999999999E-5</v>
      </c>
    </row>
    <row r="2767" spans="14:15" x14ac:dyDescent="0.2">
      <c r="N2767">
        <v>2.9672E-2</v>
      </c>
      <c r="O2767">
        <v>4.8000000000000001E-5</v>
      </c>
    </row>
    <row r="2768" spans="14:15" x14ac:dyDescent="0.2">
      <c r="N2768">
        <v>2.4070999999999999E-2</v>
      </c>
      <c r="O2768">
        <v>2.0000000000000002E-5</v>
      </c>
    </row>
    <row r="2769" spans="14:15" x14ac:dyDescent="0.2">
      <c r="N2769">
        <v>2.5194000000000001E-2</v>
      </c>
      <c r="O2769">
        <v>3.4999999999999997E-5</v>
      </c>
    </row>
    <row r="2770" spans="14:15" x14ac:dyDescent="0.2">
      <c r="N2770">
        <v>3.6063999999999999E-2</v>
      </c>
      <c r="O2770">
        <v>5.5000000000000002E-5</v>
      </c>
    </row>
    <row r="2771" spans="14:15" x14ac:dyDescent="0.2">
      <c r="N2771">
        <v>1.3457E-2</v>
      </c>
      <c r="O2771">
        <v>1.2E-5</v>
      </c>
    </row>
    <row r="2772" spans="14:15" x14ac:dyDescent="0.2">
      <c r="N2772">
        <v>1.5280999999999999E-2</v>
      </c>
      <c r="O2772">
        <v>1.0000000000000001E-5</v>
      </c>
    </row>
    <row r="2773" spans="14:15" x14ac:dyDescent="0.2">
      <c r="N2773">
        <v>5.1212000000000001E-2</v>
      </c>
      <c r="O2773">
        <v>1.2E-4</v>
      </c>
    </row>
    <row r="2774" spans="14:15" x14ac:dyDescent="0.2">
      <c r="N2774">
        <v>1.5573E-2</v>
      </c>
      <c r="O2774">
        <v>9.0000000000000002E-6</v>
      </c>
    </row>
    <row r="2775" spans="14:15" x14ac:dyDescent="0.2">
      <c r="N2775">
        <v>1.6129000000000001E-2</v>
      </c>
      <c r="O2775">
        <v>1.5999999999999999E-5</v>
      </c>
    </row>
    <row r="2776" spans="14:15" x14ac:dyDescent="0.2">
      <c r="N2776">
        <v>2.3095000000000001E-2</v>
      </c>
      <c r="O2776">
        <v>3.1999999999999999E-5</v>
      </c>
    </row>
    <row r="2777" spans="14:15" x14ac:dyDescent="0.2">
      <c r="N2777">
        <v>1.9078999999999999E-2</v>
      </c>
      <c r="O2777">
        <v>2.0000000000000002E-5</v>
      </c>
    </row>
    <row r="2778" spans="14:15" x14ac:dyDescent="0.2">
      <c r="N2778">
        <v>2.2269000000000001E-2</v>
      </c>
      <c r="O2778">
        <v>2.6999999999999999E-5</v>
      </c>
    </row>
    <row r="2779" spans="14:15" x14ac:dyDescent="0.2">
      <c r="N2779">
        <v>1.4126E-2</v>
      </c>
      <c r="O2779">
        <v>1.0000000000000001E-5</v>
      </c>
    </row>
    <row r="2780" spans="14:15" x14ac:dyDescent="0.2">
      <c r="N2780">
        <v>2.7354E-2</v>
      </c>
      <c r="O2780">
        <v>2.3E-5</v>
      </c>
    </row>
    <row r="2781" spans="14:15" x14ac:dyDescent="0.2">
      <c r="N2781">
        <v>1.6132000000000001E-2</v>
      </c>
      <c r="O2781">
        <v>1.4E-5</v>
      </c>
    </row>
    <row r="2782" spans="14:15" x14ac:dyDescent="0.2">
      <c r="N2782">
        <v>1.7295000000000001E-2</v>
      </c>
      <c r="O2782">
        <v>1.1E-5</v>
      </c>
    </row>
    <row r="2783" spans="14:15" x14ac:dyDescent="0.2">
      <c r="N2783">
        <v>2.3699999999999999E-2</v>
      </c>
      <c r="O2783">
        <v>2.9E-5</v>
      </c>
    </row>
    <row r="2784" spans="14:15" x14ac:dyDescent="0.2">
      <c r="N2784">
        <v>2.4662E-2</v>
      </c>
      <c r="O2784">
        <v>1.9000000000000001E-5</v>
      </c>
    </row>
    <row r="2785" spans="14:15" x14ac:dyDescent="0.2">
      <c r="N2785">
        <v>1.7772E-2</v>
      </c>
      <c r="O2785">
        <v>1.5999999999999999E-5</v>
      </c>
    </row>
    <row r="2786" spans="14:15" x14ac:dyDescent="0.2">
      <c r="N2786">
        <v>1.7763000000000001E-2</v>
      </c>
      <c r="O2786">
        <v>1.8E-5</v>
      </c>
    </row>
    <row r="2787" spans="14:15" x14ac:dyDescent="0.2">
      <c r="N2787">
        <v>1.5904999999999999E-2</v>
      </c>
      <c r="O2787">
        <v>1.2999999999999999E-5</v>
      </c>
    </row>
    <row r="2788" spans="14:15" x14ac:dyDescent="0.2">
      <c r="N2788">
        <v>3.3159000000000001E-2</v>
      </c>
      <c r="O2788">
        <v>4.3000000000000002E-5</v>
      </c>
    </row>
    <row r="2789" spans="14:15" x14ac:dyDescent="0.2">
      <c r="N2789">
        <v>1.3618999999999999E-2</v>
      </c>
      <c r="O2789">
        <v>1.1E-5</v>
      </c>
    </row>
    <row r="2790" spans="14:15" x14ac:dyDescent="0.2">
      <c r="N2790">
        <v>1.345E-2</v>
      </c>
      <c r="O2790">
        <v>9.0000000000000002E-6</v>
      </c>
    </row>
    <row r="2791" spans="14:15" x14ac:dyDescent="0.2">
      <c r="N2791">
        <v>2.5756000000000001E-2</v>
      </c>
      <c r="O2791">
        <v>3.4E-5</v>
      </c>
    </row>
    <row r="2792" spans="14:15" x14ac:dyDescent="0.2">
      <c r="N2792">
        <v>1.3649E-2</v>
      </c>
      <c r="O2792">
        <v>9.0000000000000002E-6</v>
      </c>
    </row>
    <row r="2793" spans="14:15" x14ac:dyDescent="0.2">
      <c r="N2793">
        <v>2.3217999999999999E-2</v>
      </c>
      <c r="O2793">
        <v>2.8E-5</v>
      </c>
    </row>
    <row r="2794" spans="14:15" x14ac:dyDescent="0.2">
      <c r="N2794">
        <v>2.154E-2</v>
      </c>
      <c r="O2794">
        <v>2.5999999999999998E-5</v>
      </c>
    </row>
    <row r="2795" spans="14:15" x14ac:dyDescent="0.2">
      <c r="N2795">
        <v>2.9468999999999999E-2</v>
      </c>
      <c r="O2795">
        <v>4.1999999999999998E-5</v>
      </c>
    </row>
    <row r="2796" spans="14:15" x14ac:dyDescent="0.2">
      <c r="N2796">
        <v>1.5764E-2</v>
      </c>
      <c r="O2796">
        <v>1.1E-5</v>
      </c>
    </row>
    <row r="2797" spans="14:15" x14ac:dyDescent="0.2">
      <c r="N2797">
        <v>1.9122E-2</v>
      </c>
      <c r="O2797">
        <v>2.0999999999999999E-5</v>
      </c>
    </row>
    <row r="2798" spans="14:15" x14ac:dyDescent="0.2">
      <c r="N2798">
        <v>6.0239000000000001E-2</v>
      </c>
      <c r="O2798">
        <v>1.3300000000000001E-4</v>
      </c>
    </row>
    <row r="2799" spans="14:15" x14ac:dyDescent="0.2">
      <c r="N2799">
        <v>1.3381000000000001E-2</v>
      </c>
      <c r="O2799">
        <v>1.0000000000000001E-5</v>
      </c>
    </row>
    <row r="2800" spans="14:15" x14ac:dyDescent="0.2">
      <c r="N2800">
        <v>1.7267999999999999E-2</v>
      </c>
      <c r="O2800">
        <v>1.1E-5</v>
      </c>
    </row>
    <row r="2801" spans="14:15" x14ac:dyDescent="0.2">
      <c r="N2801">
        <v>3.3148999999999998E-2</v>
      </c>
      <c r="O2801">
        <v>5.8999999999999998E-5</v>
      </c>
    </row>
    <row r="2802" spans="14:15" x14ac:dyDescent="0.2">
      <c r="N2802">
        <v>1.4978E-2</v>
      </c>
      <c r="O2802">
        <v>1.2E-5</v>
      </c>
    </row>
    <row r="2803" spans="14:15" x14ac:dyDescent="0.2">
      <c r="N2803">
        <v>1.4615E-2</v>
      </c>
      <c r="O2803">
        <v>1.1E-5</v>
      </c>
    </row>
    <row r="2804" spans="14:15" x14ac:dyDescent="0.2">
      <c r="N2804">
        <v>1.2329E-2</v>
      </c>
      <c r="O2804">
        <v>9.0000000000000002E-6</v>
      </c>
    </row>
    <row r="2805" spans="14:15" x14ac:dyDescent="0.2">
      <c r="N2805">
        <v>2.3716999999999998E-2</v>
      </c>
      <c r="O2805">
        <v>2.4000000000000001E-5</v>
      </c>
    </row>
    <row r="2806" spans="14:15" x14ac:dyDescent="0.2">
      <c r="N2806">
        <v>1.4846E-2</v>
      </c>
      <c r="O2806">
        <v>1.2E-5</v>
      </c>
    </row>
    <row r="2807" spans="14:15" x14ac:dyDescent="0.2">
      <c r="N2807">
        <v>1.2648E-2</v>
      </c>
      <c r="O2807">
        <v>1.0000000000000001E-5</v>
      </c>
    </row>
    <row r="2808" spans="14:15" x14ac:dyDescent="0.2">
      <c r="N2808">
        <v>2.2279E-2</v>
      </c>
      <c r="O2808">
        <v>2.5000000000000001E-5</v>
      </c>
    </row>
    <row r="2809" spans="14:15" x14ac:dyDescent="0.2">
      <c r="N2809">
        <v>1.5472E-2</v>
      </c>
      <c r="O2809">
        <v>1.1E-5</v>
      </c>
    </row>
    <row r="2810" spans="14:15" x14ac:dyDescent="0.2">
      <c r="N2810">
        <v>1.4489999999999999E-2</v>
      </c>
      <c r="O2810">
        <v>1.2E-5</v>
      </c>
    </row>
    <row r="2811" spans="14:15" x14ac:dyDescent="0.2">
      <c r="N2811">
        <v>2.1132999999999999E-2</v>
      </c>
      <c r="O2811">
        <v>2.3E-5</v>
      </c>
    </row>
    <row r="2812" spans="14:15" x14ac:dyDescent="0.2">
      <c r="N2812">
        <v>1.3143999999999999E-2</v>
      </c>
      <c r="O2812">
        <v>9.0000000000000002E-6</v>
      </c>
    </row>
    <row r="2813" spans="14:15" x14ac:dyDescent="0.2">
      <c r="N2813">
        <v>1.1868999999999999E-2</v>
      </c>
      <c r="O2813">
        <v>9.0000000000000002E-6</v>
      </c>
    </row>
    <row r="2814" spans="14:15" x14ac:dyDescent="0.2">
      <c r="N2814">
        <v>1.3140000000000001E-2</v>
      </c>
      <c r="O2814">
        <v>1.1E-5</v>
      </c>
    </row>
    <row r="2815" spans="14:15" x14ac:dyDescent="0.2">
      <c r="N2815">
        <v>1.5193E-2</v>
      </c>
      <c r="O2815">
        <v>1.2999999999999999E-5</v>
      </c>
    </row>
    <row r="2816" spans="14:15" x14ac:dyDescent="0.2">
      <c r="N2816">
        <v>1.847E-2</v>
      </c>
      <c r="O2816">
        <v>1.5E-5</v>
      </c>
    </row>
    <row r="2817" spans="14:15" x14ac:dyDescent="0.2">
      <c r="N2817">
        <v>1.5095000000000001E-2</v>
      </c>
      <c r="O2817">
        <v>1.1E-5</v>
      </c>
    </row>
    <row r="2818" spans="14:15" x14ac:dyDescent="0.2">
      <c r="N2818">
        <v>2.7314999999999999E-2</v>
      </c>
      <c r="O2818">
        <v>2.4000000000000001E-5</v>
      </c>
    </row>
    <row r="2819" spans="14:15" x14ac:dyDescent="0.2">
      <c r="N2819">
        <v>2.1881999999999999E-2</v>
      </c>
      <c r="O2819">
        <v>1.5E-5</v>
      </c>
    </row>
    <row r="2820" spans="14:15" x14ac:dyDescent="0.2">
      <c r="N2820">
        <v>2.0357E-2</v>
      </c>
      <c r="O2820">
        <v>2.3E-5</v>
      </c>
    </row>
    <row r="2821" spans="14:15" x14ac:dyDescent="0.2">
      <c r="N2821">
        <v>3.0931E-2</v>
      </c>
      <c r="O2821">
        <v>3.8999999999999999E-5</v>
      </c>
    </row>
    <row r="2822" spans="14:15" x14ac:dyDescent="0.2">
      <c r="N2822">
        <v>1.4600999999999999E-2</v>
      </c>
      <c r="O2822">
        <v>1.1E-5</v>
      </c>
    </row>
    <row r="2823" spans="14:15" x14ac:dyDescent="0.2">
      <c r="N2823">
        <v>2.298E-2</v>
      </c>
      <c r="O2823">
        <v>2.8E-5</v>
      </c>
    </row>
    <row r="2824" spans="14:15" x14ac:dyDescent="0.2">
      <c r="N2824">
        <v>3.0908999999999999E-2</v>
      </c>
      <c r="O2824">
        <v>5.0000000000000002E-5</v>
      </c>
    </row>
    <row r="2825" spans="14:15" x14ac:dyDescent="0.2">
      <c r="N2825">
        <v>1.7181999999999999E-2</v>
      </c>
      <c r="O2825">
        <v>1.4E-5</v>
      </c>
    </row>
    <row r="2826" spans="14:15" x14ac:dyDescent="0.2">
      <c r="N2826">
        <v>2.9083000000000001E-2</v>
      </c>
      <c r="O2826">
        <v>3.6999999999999998E-5</v>
      </c>
    </row>
    <row r="2827" spans="14:15" x14ac:dyDescent="0.2">
      <c r="N2827">
        <v>2.7761000000000001E-2</v>
      </c>
      <c r="O2827">
        <v>3.4E-5</v>
      </c>
    </row>
    <row r="2828" spans="14:15" x14ac:dyDescent="0.2">
      <c r="N2828">
        <v>1.3202E-2</v>
      </c>
      <c r="O2828">
        <v>9.0000000000000002E-6</v>
      </c>
    </row>
    <row r="2829" spans="14:15" x14ac:dyDescent="0.2">
      <c r="N2829">
        <v>1.5814000000000002E-2</v>
      </c>
      <c r="O2829">
        <v>1.4E-5</v>
      </c>
    </row>
    <row r="2830" spans="14:15" x14ac:dyDescent="0.2">
      <c r="N2830">
        <v>2.5914E-2</v>
      </c>
      <c r="O2830">
        <v>3.4E-5</v>
      </c>
    </row>
    <row r="2831" spans="14:15" x14ac:dyDescent="0.2">
      <c r="N2831">
        <v>3.3641999999999998E-2</v>
      </c>
      <c r="O2831">
        <v>4.6999999999999997E-5</v>
      </c>
    </row>
    <row r="2832" spans="14:15" x14ac:dyDescent="0.2">
      <c r="N2832">
        <v>1.306E-2</v>
      </c>
      <c r="O2832">
        <v>9.0000000000000002E-6</v>
      </c>
    </row>
    <row r="2833" spans="14:15" x14ac:dyDescent="0.2">
      <c r="N2833">
        <v>1.4260999999999999E-2</v>
      </c>
      <c r="O2833">
        <v>1.2E-5</v>
      </c>
    </row>
    <row r="2834" spans="14:15" x14ac:dyDescent="0.2">
      <c r="N2834">
        <v>2.1648000000000001E-2</v>
      </c>
      <c r="O2834">
        <v>2.6999999999999999E-5</v>
      </c>
    </row>
    <row r="2835" spans="14:15" x14ac:dyDescent="0.2">
      <c r="N2835">
        <v>1.6317999999999999E-2</v>
      </c>
      <c r="O2835">
        <v>1.7E-5</v>
      </c>
    </row>
    <row r="2836" spans="14:15" x14ac:dyDescent="0.2">
      <c r="N2836">
        <v>2.9912999999999999E-2</v>
      </c>
      <c r="O2836">
        <v>4.0000000000000003E-5</v>
      </c>
    </row>
    <row r="2837" spans="14:15" x14ac:dyDescent="0.2">
      <c r="N2837">
        <v>1.4053E-2</v>
      </c>
      <c r="O2837">
        <v>9.0000000000000002E-6</v>
      </c>
    </row>
    <row r="2838" spans="14:15" x14ac:dyDescent="0.2">
      <c r="N2838">
        <v>1.4897000000000001E-2</v>
      </c>
      <c r="O2838">
        <v>1.2999999999999999E-5</v>
      </c>
    </row>
    <row r="2839" spans="14:15" x14ac:dyDescent="0.2">
      <c r="N2839">
        <v>4.4825999999999998E-2</v>
      </c>
      <c r="O2839">
        <v>6.8999999999999997E-5</v>
      </c>
    </row>
    <row r="2840" spans="14:15" x14ac:dyDescent="0.2">
      <c r="N2840">
        <v>2.4812000000000001E-2</v>
      </c>
      <c r="O2840">
        <v>3.0000000000000001E-5</v>
      </c>
    </row>
    <row r="2841" spans="14:15" x14ac:dyDescent="0.2">
      <c r="N2841">
        <v>3.5202999999999998E-2</v>
      </c>
      <c r="O2841">
        <v>4.8999999999999998E-5</v>
      </c>
    </row>
    <row r="2842" spans="14:15" x14ac:dyDescent="0.2">
      <c r="N2842">
        <v>1.337E-2</v>
      </c>
      <c r="O2842">
        <v>9.0000000000000002E-6</v>
      </c>
    </row>
    <row r="2843" spans="14:15" x14ac:dyDescent="0.2">
      <c r="N2843">
        <v>1.5682000000000001E-2</v>
      </c>
      <c r="O2843">
        <v>1.5E-5</v>
      </c>
    </row>
    <row r="2844" spans="14:15" x14ac:dyDescent="0.2">
      <c r="N2844">
        <v>1.2624E-2</v>
      </c>
      <c r="O2844">
        <v>9.0000000000000002E-6</v>
      </c>
    </row>
    <row r="2845" spans="14:15" x14ac:dyDescent="0.2">
      <c r="N2845">
        <v>1.5155999999999999E-2</v>
      </c>
      <c r="O2845">
        <v>1.0000000000000001E-5</v>
      </c>
    </row>
    <row r="2846" spans="14:15" x14ac:dyDescent="0.2">
      <c r="N2846">
        <v>1.2645E-2</v>
      </c>
      <c r="O2846">
        <v>9.0000000000000002E-6</v>
      </c>
    </row>
    <row r="2847" spans="14:15" x14ac:dyDescent="0.2">
      <c r="N2847">
        <v>1.4016000000000001E-2</v>
      </c>
      <c r="O2847">
        <v>9.0000000000000002E-6</v>
      </c>
    </row>
    <row r="2848" spans="14:15" x14ac:dyDescent="0.2">
      <c r="N2848">
        <v>2.7637999999999999E-2</v>
      </c>
      <c r="O2848">
        <v>3.8999999999999999E-5</v>
      </c>
    </row>
    <row r="2849" spans="14:15" x14ac:dyDescent="0.2">
      <c r="N2849">
        <v>1.1712E-2</v>
      </c>
      <c r="O2849">
        <v>9.0000000000000002E-6</v>
      </c>
    </row>
    <row r="2850" spans="14:15" x14ac:dyDescent="0.2">
      <c r="N2850">
        <v>3.0577E-2</v>
      </c>
      <c r="O2850">
        <v>4.1E-5</v>
      </c>
    </row>
    <row r="2851" spans="14:15" x14ac:dyDescent="0.2">
      <c r="N2851">
        <v>1.3854E-2</v>
      </c>
      <c r="O2851">
        <v>9.0000000000000002E-6</v>
      </c>
    </row>
    <row r="2852" spans="14:15" x14ac:dyDescent="0.2">
      <c r="N2852">
        <v>1.5949999999999999E-2</v>
      </c>
      <c r="O2852">
        <v>1.0000000000000001E-5</v>
      </c>
    </row>
    <row r="2853" spans="14:15" x14ac:dyDescent="0.2">
      <c r="N2853">
        <v>1.2123999999999999E-2</v>
      </c>
      <c r="O2853">
        <v>9.0000000000000002E-6</v>
      </c>
    </row>
    <row r="2854" spans="14:15" x14ac:dyDescent="0.2">
      <c r="N2854">
        <v>1.4204E-2</v>
      </c>
      <c r="O2854">
        <v>1.2E-5</v>
      </c>
    </row>
    <row r="2855" spans="14:15" x14ac:dyDescent="0.2">
      <c r="N2855">
        <v>2.3380000000000001E-2</v>
      </c>
      <c r="O2855">
        <v>1.4E-5</v>
      </c>
    </row>
    <row r="2856" spans="14:15" x14ac:dyDescent="0.2">
      <c r="N2856">
        <v>1.2682000000000001E-2</v>
      </c>
      <c r="O2856">
        <v>1.0000000000000001E-5</v>
      </c>
    </row>
    <row r="2857" spans="14:15" x14ac:dyDescent="0.2">
      <c r="N2857">
        <v>1.3287999999999999E-2</v>
      </c>
      <c r="O2857">
        <v>1.0000000000000001E-5</v>
      </c>
    </row>
    <row r="2858" spans="14:15" x14ac:dyDescent="0.2">
      <c r="N2858">
        <v>1.4463999999999999E-2</v>
      </c>
      <c r="O2858">
        <v>1.2E-5</v>
      </c>
    </row>
    <row r="2859" spans="14:15" x14ac:dyDescent="0.2">
      <c r="N2859">
        <v>1.3750999999999999E-2</v>
      </c>
      <c r="O2859">
        <v>9.0000000000000002E-6</v>
      </c>
    </row>
    <row r="2860" spans="14:15" x14ac:dyDescent="0.2">
      <c r="N2860">
        <v>1.4737999999999999E-2</v>
      </c>
      <c r="O2860">
        <v>1.1E-5</v>
      </c>
    </row>
    <row r="2861" spans="14:15" x14ac:dyDescent="0.2">
      <c r="N2861">
        <v>1.3644E-2</v>
      </c>
      <c r="O2861">
        <v>1.0000000000000001E-5</v>
      </c>
    </row>
    <row r="2862" spans="14:15" x14ac:dyDescent="0.2">
      <c r="N2862">
        <v>1.6636000000000001E-2</v>
      </c>
      <c r="O2862">
        <v>1.2E-5</v>
      </c>
    </row>
    <row r="2863" spans="14:15" x14ac:dyDescent="0.2">
      <c r="N2863">
        <v>2.7518000000000001E-2</v>
      </c>
      <c r="O2863">
        <v>3.3000000000000003E-5</v>
      </c>
    </row>
    <row r="2864" spans="14:15" x14ac:dyDescent="0.2">
      <c r="N2864">
        <v>9.0246999999999994E-2</v>
      </c>
      <c r="O2864">
        <v>2.7599999999999999E-4</v>
      </c>
    </row>
    <row r="2865" spans="14:15" x14ac:dyDescent="0.2">
      <c r="N2865">
        <v>1.3649E-2</v>
      </c>
      <c r="O2865">
        <v>1.0000000000000001E-5</v>
      </c>
    </row>
    <row r="2866" spans="14:15" x14ac:dyDescent="0.2">
      <c r="N2866">
        <v>3.2396000000000001E-2</v>
      </c>
      <c r="O2866">
        <v>3.8999999999999999E-5</v>
      </c>
    </row>
    <row r="2867" spans="14:15" x14ac:dyDescent="0.2">
      <c r="N2867">
        <v>1.7811E-2</v>
      </c>
      <c r="O2867">
        <v>1.5E-5</v>
      </c>
    </row>
    <row r="2868" spans="14:15" x14ac:dyDescent="0.2">
      <c r="N2868">
        <v>1.4506E-2</v>
      </c>
      <c r="O2868">
        <v>1.2999999999999999E-5</v>
      </c>
    </row>
    <row r="2869" spans="14:15" x14ac:dyDescent="0.2">
      <c r="N2869">
        <v>1.7715999999999999E-2</v>
      </c>
      <c r="O2869">
        <v>1.8E-5</v>
      </c>
    </row>
    <row r="2870" spans="14:15" x14ac:dyDescent="0.2">
      <c r="N2870">
        <v>1.3632E-2</v>
      </c>
      <c r="O2870">
        <v>9.0000000000000002E-6</v>
      </c>
    </row>
    <row r="2871" spans="14:15" x14ac:dyDescent="0.2">
      <c r="N2871">
        <v>1.9595999999999999E-2</v>
      </c>
      <c r="O2871">
        <v>1.2999999999999999E-5</v>
      </c>
    </row>
    <row r="2872" spans="14:15" x14ac:dyDescent="0.2">
      <c r="N2872">
        <v>3.3583000000000002E-2</v>
      </c>
      <c r="O2872">
        <v>4.0000000000000003E-5</v>
      </c>
    </row>
    <row r="2873" spans="14:15" x14ac:dyDescent="0.2">
      <c r="N2873">
        <v>1.3705999999999999E-2</v>
      </c>
      <c r="O2873">
        <v>1.2E-5</v>
      </c>
    </row>
    <row r="2874" spans="14:15" x14ac:dyDescent="0.2">
      <c r="N2874">
        <v>2.4237999999999999E-2</v>
      </c>
      <c r="O2874">
        <v>2.5000000000000001E-5</v>
      </c>
    </row>
    <row r="2875" spans="14:15" x14ac:dyDescent="0.2">
      <c r="N2875">
        <v>1.7765E-2</v>
      </c>
      <c r="O2875">
        <v>1.0000000000000001E-5</v>
      </c>
    </row>
    <row r="2876" spans="14:15" x14ac:dyDescent="0.2">
      <c r="N2876">
        <v>1.4043E-2</v>
      </c>
      <c r="O2876">
        <v>1.2E-5</v>
      </c>
    </row>
    <row r="2877" spans="14:15" x14ac:dyDescent="0.2">
      <c r="N2877">
        <v>2.2898000000000002E-2</v>
      </c>
      <c r="O2877">
        <v>2.5000000000000001E-5</v>
      </c>
    </row>
    <row r="2878" spans="14:15" x14ac:dyDescent="0.2">
      <c r="N2878">
        <v>1.8523000000000001E-2</v>
      </c>
      <c r="O2878">
        <v>1.9000000000000001E-5</v>
      </c>
    </row>
    <row r="2879" spans="14:15" x14ac:dyDescent="0.2">
      <c r="N2879">
        <v>1.4017E-2</v>
      </c>
      <c r="O2879">
        <v>9.0000000000000002E-6</v>
      </c>
    </row>
    <row r="2880" spans="14:15" x14ac:dyDescent="0.2">
      <c r="N2880">
        <v>1.9040999999999999E-2</v>
      </c>
      <c r="O2880">
        <v>2.0999999999999999E-5</v>
      </c>
    </row>
    <row r="2881" spans="14:15" x14ac:dyDescent="0.2">
      <c r="N2881">
        <v>1.6323000000000001E-2</v>
      </c>
      <c r="O2881">
        <v>1.5E-5</v>
      </c>
    </row>
    <row r="2882" spans="14:15" x14ac:dyDescent="0.2">
      <c r="N2882">
        <v>1.6403000000000001E-2</v>
      </c>
      <c r="O2882">
        <v>1.2999999999999999E-5</v>
      </c>
    </row>
    <row r="2883" spans="14:15" x14ac:dyDescent="0.2">
      <c r="N2883">
        <v>1.4591E-2</v>
      </c>
      <c r="O2883">
        <v>1.1E-5</v>
      </c>
    </row>
    <row r="2884" spans="14:15" x14ac:dyDescent="0.2">
      <c r="N2884">
        <v>1.6392E-2</v>
      </c>
      <c r="O2884">
        <v>1.4E-5</v>
      </c>
    </row>
    <row r="2885" spans="14:15" x14ac:dyDescent="0.2">
      <c r="N2885">
        <v>1.4455000000000001E-2</v>
      </c>
      <c r="O2885">
        <v>1.2E-5</v>
      </c>
    </row>
    <row r="2886" spans="14:15" x14ac:dyDescent="0.2">
      <c r="N2886">
        <v>2.4171000000000002E-2</v>
      </c>
      <c r="O2886">
        <v>3.1000000000000001E-5</v>
      </c>
    </row>
    <row r="2887" spans="14:15" x14ac:dyDescent="0.2">
      <c r="N2887">
        <v>2.3893999999999999E-2</v>
      </c>
      <c r="O2887">
        <v>2.8E-5</v>
      </c>
    </row>
    <row r="2888" spans="14:15" x14ac:dyDescent="0.2">
      <c r="N2888">
        <v>1.4073E-2</v>
      </c>
      <c r="O2888">
        <v>1.2999999999999999E-5</v>
      </c>
    </row>
    <row r="2889" spans="14:15" x14ac:dyDescent="0.2">
      <c r="N2889">
        <v>1.8149999999999999E-2</v>
      </c>
      <c r="O2889">
        <v>1.7E-5</v>
      </c>
    </row>
    <row r="2890" spans="14:15" x14ac:dyDescent="0.2">
      <c r="N2890">
        <v>1.3492000000000001E-2</v>
      </c>
      <c r="O2890">
        <v>1.0000000000000001E-5</v>
      </c>
    </row>
    <row r="2891" spans="14:15" x14ac:dyDescent="0.2">
      <c r="N2891">
        <v>1.2645999999999999E-2</v>
      </c>
      <c r="O2891">
        <v>1.0000000000000001E-5</v>
      </c>
    </row>
    <row r="2892" spans="14:15" x14ac:dyDescent="0.2">
      <c r="N2892">
        <v>1.2714E-2</v>
      </c>
      <c r="O2892">
        <v>9.0000000000000002E-6</v>
      </c>
    </row>
    <row r="2893" spans="14:15" x14ac:dyDescent="0.2">
      <c r="N2893">
        <v>1.7857000000000001E-2</v>
      </c>
      <c r="O2893">
        <v>1.8E-5</v>
      </c>
    </row>
    <row r="2894" spans="14:15" x14ac:dyDescent="0.2">
      <c r="N2894">
        <v>1.5022000000000001E-2</v>
      </c>
      <c r="O2894">
        <v>1.1E-5</v>
      </c>
    </row>
    <row r="2895" spans="14:15" x14ac:dyDescent="0.2">
      <c r="N2895">
        <v>1.6982000000000001E-2</v>
      </c>
      <c r="O2895">
        <v>1.5E-5</v>
      </c>
    </row>
    <row r="2896" spans="14:15" x14ac:dyDescent="0.2">
      <c r="N2896">
        <v>6.7777000000000004E-2</v>
      </c>
      <c r="O2896">
        <v>1.5300000000000001E-4</v>
      </c>
    </row>
    <row r="2897" spans="14:15" x14ac:dyDescent="0.2">
      <c r="N2897">
        <v>2.7837000000000001E-2</v>
      </c>
      <c r="O2897">
        <v>3.4E-5</v>
      </c>
    </row>
    <row r="2898" spans="14:15" x14ac:dyDescent="0.2">
      <c r="N2898">
        <v>2.4590999999999998E-2</v>
      </c>
      <c r="O2898">
        <v>2.5000000000000001E-5</v>
      </c>
    </row>
    <row r="2899" spans="14:15" x14ac:dyDescent="0.2">
      <c r="N2899">
        <v>1.1979999999999999E-2</v>
      </c>
      <c r="O2899">
        <v>9.0000000000000002E-6</v>
      </c>
    </row>
    <row r="2900" spans="14:15" x14ac:dyDescent="0.2">
      <c r="N2900">
        <v>1.4751E-2</v>
      </c>
      <c r="O2900">
        <v>1.1E-5</v>
      </c>
    </row>
    <row r="2901" spans="14:15" x14ac:dyDescent="0.2">
      <c r="N2901">
        <v>1.4579999999999999E-2</v>
      </c>
      <c r="O2901">
        <v>1.1E-5</v>
      </c>
    </row>
    <row r="2902" spans="14:15" x14ac:dyDescent="0.2">
      <c r="N2902">
        <v>1.3023E-2</v>
      </c>
      <c r="O2902">
        <v>1.0000000000000001E-5</v>
      </c>
    </row>
    <row r="2903" spans="14:15" x14ac:dyDescent="0.2">
      <c r="N2903">
        <v>1.3048000000000001E-2</v>
      </c>
      <c r="O2903">
        <v>1.0000000000000001E-5</v>
      </c>
    </row>
    <row r="2904" spans="14:15" x14ac:dyDescent="0.2">
      <c r="N2904">
        <v>1.3625E-2</v>
      </c>
      <c r="O2904">
        <v>1.1E-5</v>
      </c>
    </row>
    <row r="2905" spans="14:15" x14ac:dyDescent="0.2">
      <c r="N2905">
        <v>4.5392000000000002E-2</v>
      </c>
      <c r="O2905">
        <v>7.7999999999999999E-5</v>
      </c>
    </row>
    <row r="2906" spans="14:15" x14ac:dyDescent="0.2">
      <c r="N2906">
        <v>1.4147E-2</v>
      </c>
      <c r="O2906">
        <v>1.0000000000000001E-5</v>
      </c>
    </row>
    <row r="2907" spans="14:15" x14ac:dyDescent="0.2">
      <c r="N2907">
        <v>1.2251E-2</v>
      </c>
      <c r="O2907">
        <v>9.0000000000000002E-6</v>
      </c>
    </row>
    <row r="2908" spans="14:15" x14ac:dyDescent="0.2">
      <c r="N2908">
        <v>4.1665000000000001E-2</v>
      </c>
      <c r="O2908">
        <v>5.7000000000000003E-5</v>
      </c>
    </row>
    <row r="2909" spans="14:15" x14ac:dyDescent="0.2">
      <c r="N2909">
        <v>1.3214E-2</v>
      </c>
      <c r="O2909">
        <v>9.0000000000000002E-6</v>
      </c>
    </row>
    <row r="2910" spans="14:15" x14ac:dyDescent="0.2">
      <c r="N2910">
        <v>1.5278E-2</v>
      </c>
      <c r="O2910">
        <v>1.2999999999999999E-5</v>
      </c>
    </row>
    <row r="2911" spans="14:15" x14ac:dyDescent="0.2">
      <c r="N2911">
        <v>1.9172000000000002E-2</v>
      </c>
      <c r="O2911">
        <v>1.4E-5</v>
      </c>
    </row>
    <row r="2912" spans="14:15" x14ac:dyDescent="0.2">
      <c r="N2912">
        <v>1.3058999999999999E-2</v>
      </c>
      <c r="O2912">
        <v>1.1E-5</v>
      </c>
    </row>
    <row r="2913" spans="14:15" x14ac:dyDescent="0.2">
      <c r="N2913">
        <v>1.5415999999999999E-2</v>
      </c>
      <c r="O2913">
        <v>1.2999999999999999E-5</v>
      </c>
    </row>
    <row r="2914" spans="14:15" x14ac:dyDescent="0.2">
      <c r="N2914">
        <v>1.3620999999999999E-2</v>
      </c>
      <c r="O2914">
        <v>1.1E-5</v>
      </c>
    </row>
    <row r="2915" spans="14:15" x14ac:dyDescent="0.2">
      <c r="N2915">
        <v>1.4846E-2</v>
      </c>
      <c r="O2915">
        <v>1.2E-5</v>
      </c>
    </row>
    <row r="2916" spans="14:15" x14ac:dyDescent="0.2">
      <c r="N2916">
        <v>1.4152E-2</v>
      </c>
      <c r="O2916">
        <v>9.0000000000000002E-6</v>
      </c>
    </row>
    <row r="2917" spans="14:15" x14ac:dyDescent="0.2">
      <c r="N2917">
        <v>1.4531000000000001E-2</v>
      </c>
      <c r="O2917">
        <v>1.2999999999999999E-5</v>
      </c>
    </row>
    <row r="2918" spans="14:15" x14ac:dyDescent="0.2">
      <c r="N2918">
        <v>1.7384E-2</v>
      </c>
      <c r="O2918">
        <v>1.5E-5</v>
      </c>
    </row>
    <row r="2919" spans="14:15" x14ac:dyDescent="0.2">
      <c r="N2919">
        <v>1.5632E-2</v>
      </c>
      <c r="O2919">
        <v>1.1E-5</v>
      </c>
    </row>
    <row r="2920" spans="14:15" x14ac:dyDescent="0.2">
      <c r="N2920">
        <v>2.4749E-2</v>
      </c>
      <c r="O2920">
        <v>3.0000000000000001E-5</v>
      </c>
    </row>
    <row r="2921" spans="14:15" x14ac:dyDescent="0.2">
      <c r="N2921">
        <v>1.3644999999999999E-2</v>
      </c>
      <c r="O2921">
        <v>9.0000000000000002E-6</v>
      </c>
    </row>
    <row r="2922" spans="14:15" x14ac:dyDescent="0.2">
      <c r="N2922">
        <v>1.8754E-2</v>
      </c>
      <c r="O2922">
        <v>2.1999999999999999E-5</v>
      </c>
    </row>
    <row r="2923" spans="14:15" x14ac:dyDescent="0.2">
      <c r="N2923">
        <v>4.7012999999999999E-2</v>
      </c>
      <c r="O2923">
        <v>6.9999999999999994E-5</v>
      </c>
    </row>
    <row r="2924" spans="14:15" x14ac:dyDescent="0.2">
      <c r="N2924">
        <v>1.7523E-2</v>
      </c>
      <c r="O2924">
        <v>1.4E-5</v>
      </c>
    </row>
    <row r="2925" spans="14:15" x14ac:dyDescent="0.2">
      <c r="N2925">
        <v>1.4470999999999999E-2</v>
      </c>
      <c r="O2925">
        <v>1.2E-5</v>
      </c>
    </row>
    <row r="2926" spans="14:15" x14ac:dyDescent="0.2">
      <c r="N2926">
        <v>1.7047E-2</v>
      </c>
      <c r="O2926">
        <v>1.5E-5</v>
      </c>
    </row>
    <row r="2927" spans="14:15" x14ac:dyDescent="0.2">
      <c r="N2927">
        <v>5.0180000000000002E-2</v>
      </c>
      <c r="O2927">
        <v>6.8999999999999997E-5</v>
      </c>
    </row>
    <row r="2928" spans="14:15" x14ac:dyDescent="0.2">
      <c r="N2928">
        <v>4.5508E-2</v>
      </c>
      <c r="O2928">
        <v>5.8E-5</v>
      </c>
    </row>
    <row r="2929" spans="14:15" x14ac:dyDescent="0.2">
      <c r="N2929">
        <v>2.0163E-2</v>
      </c>
      <c r="O2929">
        <v>1.9000000000000001E-5</v>
      </c>
    </row>
    <row r="2930" spans="14:15" x14ac:dyDescent="0.2">
      <c r="N2930">
        <v>6.1537000000000001E-2</v>
      </c>
      <c r="O2930">
        <v>5.5999999999999999E-5</v>
      </c>
    </row>
    <row r="2931" spans="14:15" x14ac:dyDescent="0.2">
      <c r="N2931">
        <v>2.3136E-2</v>
      </c>
      <c r="O2931">
        <v>2.0999999999999999E-5</v>
      </c>
    </row>
    <row r="2932" spans="14:15" x14ac:dyDescent="0.2">
      <c r="N2932">
        <v>1.4409999999999999E-2</v>
      </c>
      <c r="O2932">
        <v>1.2E-5</v>
      </c>
    </row>
    <row r="2933" spans="14:15" x14ac:dyDescent="0.2">
      <c r="N2933">
        <v>1.4086E-2</v>
      </c>
      <c r="O2933">
        <v>1.1E-5</v>
      </c>
    </row>
    <row r="2934" spans="14:15" x14ac:dyDescent="0.2">
      <c r="N2934">
        <v>1.5987999999999999E-2</v>
      </c>
      <c r="O2934">
        <v>1.4E-5</v>
      </c>
    </row>
    <row r="2935" spans="14:15" x14ac:dyDescent="0.2">
      <c r="N2935">
        <v>1.3658999999999999E-2</v>
      </c>
      <c r="O2935">
        <v>9.0000000000000002E-6</v>
      </c>
    </row>
    <row r="2936" spans="14:15" x14ac:dyDescent="0.2">
      <c r="N2936">
        <v>1.8298999999999999E-2</v>
      </c>
      <c r="O2936">
        <v>1.5E-5</v>
      </c>
    </row>
    <row r="2937" spans="14:15" x14ac:dyDescent="0.2">
      <c r="N2937">
        <v>1.3228999999999999E-2</v>
      </c>
      <c r="O2937">
        <v>9.0000000000000002E-6</v>
      </c>
    </row>
    <row r="2938" spans="14:15" x14ac:dyDescent="0.2">
      <c r="N2938">
        <v>1.2411E-2</v>
      </c>
      <c r="O2938">
        <v>1.0000000000000001E-5</v>
      </c>
    </row>
    <row r="2939" spans="14:15" x14ac:dyDescent="0.2">
      <c r="N2939">
        <v>1.5810999999999999E-2</v>
      </c>
      <c r="O2939">
        <v>1.2E-5</v>
      </c>
    </row>
    <row r="2940" spans="14:15" x14ac:dyDescent="0.2">
      <c r="N2940">
        <v>2.7777E-2</v>
      </c>
      <c r="O2940">
        <v>3.8000000000000002E-5</v>
      </c>
    </row>
    <row r="2941" spans="14:15" x14ac:dyDescent="0.2">
      <c r="N2941">
        <v>2.4740000000000002E-2</v>
      </c>
      <c r="O2941">
        <v>2.1999999999999999E-5</v>
      </c>
    </row>
    <row r="2942" spans="14:15" x14ac:dyDescent="0.2">
      <c r="N2942">
        <v>1.3552E-2</v>
      </c>
      <c r="O2942">
        <v>1.2E-5</v>
      </c>
    </row>
    <row r="2943" spans="14:15" x14ac:dyDescent="0.2">
      <c r="N2943">
        <v>2.1427999999999999E-2</v>
      </c>
      <c r="O2943">
        <v>1.9000000000000001E-5</v>
      </c>
    </row>
    <row r="2944" spans="14:15" x14ac:dyDescent="0.2">
      <c r="N2944">
        <v>1.9604E-2</v>
      </c>
      <c r="O2944">
        <v>1.4E-5</v>
      </c>
    </row>
    <row r="2945" spans="14:15" x14ac:dyDescent="0.2">
      <c r="N2945">
        <v>1.3604E-2</v>
      </c>
      <c r="O2945">
        <v>1.0000000000000001E-5</v>
      </c>
    </row>
    <row r="2946" spans="14:15" x14ac:dyDescent="0.2">
      <c r="N2946">
        <v>1.2681E-2</v>
      </c>
      <c r="O2946">
        <v>1.0000000000000001E-5</v>
      </c>
    </row>
    <row r="2947" spans="14:15" x14ac:dyDescent="0.2">
      <c r="N2947">
        <v>1.9016999999999999E-2</v>
      </c>
      <c r="O2947">
        <v>1.5999999999999999E-5</v>
      </c>
    </row>
    <row r="2948" spans="14:15" x14ac:dyDescent="0.2">
      <c r="N2948">
        <v>2.1597999999999999E-2</v>
      </c>
      <c r="O2948">
        <v>2.3E-5</v>
      </c>
    </row>
    <row r="2949" spans="14:15" x14ac:dyDescent="0.2">
      <c r="N2949">
        <v>1.6784E-2</v>
      </c>
      <c r="O2949">
        <v>1.1E-5</v>
      </c>
    </row>
    <row r="2950" spans="14:15" x14ac:dyDescent="0.2">
      <c r="N2950">
        <v>2.1357000000000001E-2</v>
      </c>
      <c r="O2950">
        <v>2.1999999999999999E-5</v>
      </c>
    </row>
    <row r="2951" spans="14:15" x14ac:dyDescent="0.2">
      <c r="N2951">
        <v>1.95E-2</v>
      </c>
      <c r="O2951">
        <v>1.7E-5</v>
      </c>
    </row>
    <row r="2952" spans="14:15" x14ac:dyDescent="0.2">
      <c r="N2952">
        <v>2.2152000000000002E-2</v>
      </c>
      <c r="O2952">
        <v>2.9E-5</v>
      </c>
    </row>
    <row r="2953" spans="14:15" x14ac:dyDescent="0.2">
      <c r="N2953">
        <v>2.9381000000000001E-2</v>
      </c>
      <c r="O2953">
        <v>3.8999999999999999E-5</v>
      </c>
    </row>
    <row r="2954" spans="14:15" x14ac:dyDescent="0.2">
      <c r="N2954">
        <v>1.4808999999999999E-2</v>
      </c>
      <c r="O2954">
        <v>1.2999999999999999E-5</v>
      </c>
    </row>
    <row r="2955" spans="14:15" x14ac:dyDescent="0.2">
      <c r="N2955">
        <v>1.3285999999999999E-2</v>
      </c>
      <c r="O2955">
        <v>9.0000000000000002E-6</v>
      </c>
    </row>
    <row r="2956" spans="14:15" x14ac:dyDescent="0.2">
      <c r="N2956">
        <v>8.5227999999999998E-2</v>
      </c>
      <c r="O2956">
        <v>1.13E-4</v>
      </c>
    </row>
    <row r="2957" spans="14:15" x14ac:dyDescent="0.2">
      <c r="N2957">
        <v>1.3162999999999999E-2</v>
      </c>
      <c r="O2957">
        <v>9.0000000000000002E-6</v>
      </c>
    </row>
    <row r="2958" spans="14:15" x14ac:dyDescent="0.2">
      <c r="N2958">
        <v>1.3929E-2</v>
      </c>
      <c r="O2958">
        <v>9.0000000000000002E-6</v>
      </c>
    </row>
    <row r="2959" spans="14:15" x14ac:dyDescent="0.2">
      <c r="N2959">
        <v>1.4553E-2</v>
      </c>
      <c r="O2959">
        <v>9.0000000000000002E-6</v>
      </c>
    </row>
    <row r="2960" spans="14:15" x14ac:dyDescent="0.2">
      <c r="N2960">
        <v>1.8346999999999999E-2</v>
      </c>
      <c r="O2960">
        <v>1.4E-5</v>
      </c>
    </row>
    <row r="2961" spans="14:15" x14ac:dyDescent="0.2">
      <c r="N2961">
        <v>1.8232999999999999E-2</v>
      </c>
      <c r="O2961">
        <v>1.4E-5</v>
      </c>
    </row>
    <row r="2962" spans="14:15" x14ac:dyDescent="0.2">
      <c r="N2962">
        <v>1.3612000000000001E-2</v>
      </c>
      <c r="O2962">
        <v>1.0000000000000001E-5</v>
      </c>
    </row>
    <row r="2963" spans="14:15" x14ac:dyDescent="0.2">
      <c r="N2963">
        <v>2.7310000000000001E-2</v>
      </c>
      <c r="O2963">
        <v>2.8E-5</v>
      </c>
    </row>
    <row r="2964" spans="14:15" x14ac:dyDescent="0.2">
      <c r="N2964">
        <v>1.4746E-2</v>
      </c>
      <c r="O2964">
        <v>9.0000000000000002E-6</v>
      </c>
    </row>
    <row r="2965" spans="14:15" x14ac:dyDescent="0.2">
      <c r="N2965">
        <v>1.8693999999999999E-2</v>
      </c>
      <c r="O2965">
        <v>1.7E-5</v>
      </c>
    </row>
    <row r="2966" spans="14:15" x14ac:dyDescent="0.2">
      <c r="N2966">
        <v>1.2494999999999999E-2</v>
      </c>
      <c r="O2966">
        <v>9.0000000000000002E-6</v>
      </c>
    </row>
    <row r="2967" spans="14:15" x14ac:dyDescent="0.2">
      <c r="N2967">
        <v>1.1854E-2</v>
      </c>
      <c r="O2967">
        <v>7.9999999999999996E-6</v>
      </c>
    </row>
    <row r="2968" spans="14:15" x14ac:dyDescent="0.2">
      <c r="N2968">
        <v>1.3734E-2</v>
      </c>
      <c r="O2968">
        <v>1.0000000000000001E-5</v>
      </c>
    </row>
    <row r="2969" spans="14:15" x14ac:dyDescent="0.2">
      <c r="N2969">
        <v>1.661E-2</v>
      </c>
      <c r="O2969">
        <v>1.9000000000000001E-5</v>
      </c>
    </row>
    <row r="2970" spans="14:15" x14ac:dyDescent="0.2">
      <c r="N2970">
        <v>1.472E-2</v>
      </c>
      <c r="O2970">
        <v>9.0000000000000002E-6</v>
      </c>
    </row>
    <row r="2971" spans="14:15" x14ac:dyDescent="0.2">
      <c r="N2971">
        <v>1.4799E-2</v>
      </c>
      <c r="O2971">
        <v>1.1E-5</v>
      </c>
    </row>
    <row r="2972" spans="14:15" x14ac:dyDescent="0.2">
      <c r="N2972">
        <v>3.5941000000000001E-2</v>
      </c>
      <c r="O2972">
        <v>6.6000000000000005E-5</v>
      </c>
    </row>
    <row r="2973" spans="14:15" x14ac:dyDescent="0.2">
      <c r="N2973">
        <v>1.4321E-2</v>
      </c>
      <c r="O2973">
        <v>9.0000000000000002E-6</v>
      </c>
    </row>
    <row r="2974" spans="14:15" x14ac:dyDescent="0.2">
      <c r="N2974">
        <v>1.762E-2</v>
      </c>
      <c r="O2974">
        <v>1.4E-5</v>
      </c>
    </row>
    <row r="2975" spans="14:15" x14ac:dyDescent="0.2">
      <c r="N2975">
        <v>3.2723000000000002E-2</v>
      </c>
      <c r="O2975">
        <v>4.3999999999999999E-5</v>
      </c>
    </row>
    <row r="2976" spans="14:15" x14ac:dyDescent="0.2">
      <c r="N2976">
        <v>1.9293999999999999E-2</v>
      </c>
      <c r="O2976">
        <v>1.9000000000000001E-5</v>
      </c>
    </row>
    <row r="2977" spans="14:15" x14ac:dyDescent="0.2">
      <c r="N2977">
        <v>2.2214000000000001E-2</v>
      </c>
      <c r="O2977">
        <v>1.7E-5</v>
      </c>
    </row>
    <row r="2978" spans="14:15" x14ac:dyDescent="0.2">
      <c r="N2978">
        <v>2.2135999999999999E-2</v>
      </c>
      <c r="O2978">
        <v>2.1999999999999999E-5</v>
      </c>
    </row>
    <row r="2979" spans="14:15" x14ac:dyDescent="0.2">
      <c r="N2979">
        <v>1.2265E-2</v>
      </c>
      <c r="O2979">
        <v>7.9999999999999996E-6</v>
      </c>
    </row>
    <row r="2980" spans="14:15" x14ac:dyDescent="0.2">
      <c r="N2980">
        <v>1.349E-2</v>
      </c>
      <c r="O2980">
        <v>1.0000000000000001E-5</v>
      </c>
    </row>
    <row r="2981" spans="14:15" x14ac:dyDescent="0.2">
      <c r="N2981">
        <v>1.4370000000000001E-2</v>
      </c>
      <c r="O2981">
        <v>9.0000000000000002E-6</v>
      </c>
    </row>
    <row r="2982" spans="14:15" x14ac:dyDescent="0.2">
      <c r="N2982">
        <v>1.2992999999999999E-2</v>
      </c>
      <c r="O2982">
        <v>9.0000000000000002E-6</v>
      </c>
    </row>
    <row r="2983" spans="14:15" x14ac:dyDescent="0.2">
      <c r="N2983">
        <v>1.7663999999999999E-2</v>
      </c>
      <c r="O2983">
        <v>1.5E-5</v>
      </c>
    </row>
    <row r="2984" spans="14:15" x14ac:dyDescent="0.2">
      <c r="N2984">
        <v>1.9275E-2</v>
      </c>
      <c r="O2984">
        <v>1.9000000000000001E-5</v>
      </c>
    </row>
    <row r="2985" spans="14:15" x14ac:dyDescent="0.2">
      <c r="N2985">
        <v>1.4437E-2</v>
      </c>
      <c r="O2985">
        <v>1.0000000000000001E-5</v>
      </c>
    </row>
    <row r="2986" spans="14:15" x14ac:dyDescent="0.2">
      <c r="N2986">
        <v>1.1906E-2</v>
      </c>
      <c r="O2986">
        <v>9.0000000000000002E-6</v>
      </c>
    </row>
    <row r="2987" spans="14:15" x14ac:dyDescent="0.2">
      <c r="N2987">
        <v>1.5327E-2</v>
      </c>
      <c r="O2987">
        <v>1.2999999999999999E-5</v>
      </c>
    </row>
    <row r="2988" spans="14:15" x14ac:dyDescent="0.2">
      <c r="N2988">
        <v>1.5657999999999998E-2</v>
      </c>
      <c r="O2988">
        <v>1.0000000000000001E-5</v>
      </c>
    </row>
    <row r="2989" spans="14:15" x14ac:dyDescent="0.2">
      <c r="N2989">
        <v>1.6135E-2</v>
      </c>
      <c r="O2989">
        <v>1.2999999999999999E-5</v>
      </c>
    </row>
    <row r="2990" spans="14:15" x14ac:dyDescent="0.2">
      <c r="N2990">
        <v>1.2038E-2</v>
      </c>
      <c r="O2990">
        <v>9.0000000000000002E-6</v>
      </c>
    </row>
    <row r="2991" spans="14:15" x14ac:dyDescent="0.2">
      <c r="N2991">
        <v>1.2935E-2</v>
      </c>
      <c r="O2991">
        <v>9.0000000000000002E-6</v>
      </c>
    </row>
    <row r="2992" spans="14:15" x14ac:dyDescent="0.2">
      <c r="N2992">
        <v>5.4912000000000002E-2</v>
      </c>
      <c r="O2992">
        <v>1.15E-4</v>
      </c>
    </row>
    <row r="2993" spans="14:15" x14ac:dyDescent="0.2">
      <c r="N2993">
        <v>1.3731E-2</v>
      </c>
      <c r="O2993">
        <v>1.2E-5</v>
      </c>
    </row>
    <row r="2994" spans="14:15" x14ac:dyDescent="0.2">
      <c r="N2994">
        <v>1.2777999999999999E-2</v>
      </c>
      <c r="O2994">
        <v>9.0000000000000002E-6</v>
      </c>
    </row>
    <row r="2995" spans="14:15" x14ac:dyDescent="0.2">
      <c r="N2995">
        <v>1.4729000000000001E-2</v>
      </c>
      <c r="O2995">
        <v>1.2999999999999999E-5</v>
      </c>
    </row>
    <row r="2996" spans="14:15" x14ac:dyDescent="0.2">
      <c r="N2996">
        <v>1.5762999999999999E-2</v>
      </c>
      <c r="O2996">
        <v>1.5E-5</v>
      </c>
    </row>
    <row r="2997" spans="14:15" x14ac:dyDescent="0.2">
      <c r="N2997">
        <v>1.5871E-2</v>
      </c>
      <c r="O2997">
        <v>9.0000000000000002E-6</v>
      </c>
    </row>
    <row r="2998" spans="14:15" x14ac:dyDescent="0.2">
      <c r="N2998">
        <v>4.1166000000000001E-2</v>
      </c>
      <c r="O2998">
        <v>6.0000000000000002E-5</v>
      </c>
    </row>
    <row r="2999" spans="14:15" x14ac:dyDescent="0.2">
      <c r="N2999">
        <v>1.4029E-2</v>
      </c>
      <c r="O2999">
        <v>1.1E-5</v>
      </c>
    </row>
    <row r="3000" spans="14:15" x14ac:dyDescent="0.2">
      <c r="N3000">
        <v>1.2857E-2</v>
      </c>
      <c r="O3000">
        <v>1.1E-5</v>
      </c>
    </row>
    <row r="3001" spans="14:15" x14ac:dyDescent="0.2">
      <c r="N3001">
        <v>1.8075999999999998E-2</v>
      </c>
      <c r="O3001">
        <v>1.4E-5</v>
      </c>
    </row>
    <row r="3002" spans="14:15" x14ac:dyDescent="0.2">
      <c r="N3002">
        <v>1.3282E-2</v>
      </c>
      <c r="O3002">
        <v>1.0000000000000001E-5</v>
      </c>
    </row>
    <row r="3003" spans="14:15" x14ac:dyDescent="0.2">
      <c r="N3003">
        <v>2.2502000000000001E-2</v>
      </c>
      <c r="O3003">
        <v>1.9000000000000001E-5</v>
      </c>
    </row>
    <row r="3004" spans="14:15" x14ac:dyDescent="0.2">
      <c r="N3004">
        <v>1.7087000000000001E-2</v>
      </c>
      <c r="O3004">
        <v>1.4E-5</v>
      </c>
    </row>
    <row r="3005" spans="14:15" x14ac:dyDescent="0.2">
      <c r="N3005">
        <v>2.8961000000000001E-2</v>
      </c>
      <c r="O3005">
        <v>4.8999999999999998E-5</v>
      </c>
    </row>
    <row r="3006" spans="14:15" x14ac:dyDescent="0.2">
      <c r="N3006">
        <v>1.2759E-2</v>
      </c>
      <c r="O3006">
        <v>1.0000000000000001E-5</v>
      </c>
    </row>
    <row r="3007" spans="14:15" x14ac:dyDescent="0.2">
      <c r="N3007">
        <v>1.5486E-2</v>
      </c>
      <c r="O3007">
        <v>1.0000000000000001E-5</v>
      </c>
    </row>
    <row r="3008" spans="14:15" x14ac:dyDescent="0.2">
      <c r="N3008">
        <v>2.5552999999999999E-2</v>
      </c>
      <c r="O3008">
        <v>2.1999999999999999E-5</v>
      </c>
    </row>
    <row r="3009" spans="14:15" x14ac:dyDescent="0.2">
      <c r="N3009">
        <v>1.1043000000000001E-2</v>
      </c>
      <c r="O3009">
        <v>9.0000000000000002E-6</v>
      </c>
    </row>
    <row r="3010" spans="14:15" x14ac:dyDescent="0.2">
      <c r="N3010">
        <v>1.8360000000000001E-2</v>
      </c>
      <c r="O3010">
        <v>2.0000000000000002E-5</v>
      </c>
    </row>
    <row r="3011" spans="14:15" x14ac:dyDescent="0.2">
      <c r="N3011">
        <v>1.7933000000000001E-2</v>
      </c>
      <c r="O3011">
        <v>1.5999999999999999E-5</v>
      </c>
    </row>
    <row r="3012" spans="14:15" x14ac:dyDescent="0.2">
      <c r="N3012">
        <v>2.3584999999999998E-2</v>
      </c>
      <c r="O3012">
        <v>2.3E-5</v>
      </c>
    </row>
    <row r="3013" spans="14:15" x14ac:dyDescent="0.2">
      <c r="N3013">
        <v>1.5900999999999998E-2</v>
      </c>
      <c r="O3013">
        <v>1.2E-5</v>
      </c>
    </row>
    <row r="3014" spans="14:15" x14ac:dyDescent="0.2">
      <c r="N3014">
        <v>1.4576E-2</v>
      </c>
      <c r="O3014">
        <v>1.2E-5</v>
      </c>
    </row>
    <row r="3015" spans="14:15" x14ac:dyDescent="0.2">
      <c r="N3015">
        <v>1.2418999999999999E-2</v>
      </c>
      <c r="O3015">
        <v>1.0000000000000001E-5</v>
      </c>
    </row>
    <row r="3016" spans="14:15" x14ac:dyDescent="0.2">
      <c r="N3016">
        <v>2.0452000000000001E-2</v>
      </c>
      <c r="O3016">
        <v>2.1999999999999999E-5</v>
      </c>
    </row>
    <row r="3017" spans="14:15" x14ac:dyDescent="0.2">
      <c r="N3017">
        <v>1.3813000000000001E-2</v>
      </c>
      <c r="O3017">
        <v>9.0000000000000002E-6</v>
      </c>
    </row>
    <row r="3018" spans="14:15" x14ac:dyDescent="0.2">
      <c r="N3018">
        <v>1.7609E-2</v>
      </c>
      <c r="O3018">
        <v>1.1E-5</v>
      </c>
    </row>
    <row r="3019" spans="14:15" x14ac:dyDescent="0.2">
      <c r="N3019">
        <v>1.4831E-2</v>
      </c>
      <c r="O3019">
        <v>1.2E-5</v>
      </c>
    </row>
    <row r="3020" spans="14:15" x14ac:dyDescent="0.2">
      <c r="N3020">
        <v>1.5623E-2</v>
      </c>
      <c r="O3020">
        <v>1.5E-5</v>
      </c>
    </row>
    <row r="3021" spans="14:15" x14ac:dyDescent="0.2">
      <c r="N3021">
        <v>1.4722000000000001E-2</v>
      </c>
      <c r="O3021">
        <v>1.0000000000000001E-5</v>
      </c>
    </row>
    <row r="3022" spans="14:15" x14ac:dyDescent="0.2">
      <c r="N3022">
        <v>3.6801E-2</v>
      </c>
      <c r="O3022">
        <v>5.8E-5</v>
      </c>
    </row>
    <row r="3023" spans="14:15" x14ac:dyDescent="0.2">
      <c r="N3023">
        <v>2.2565000000000002E-2</v>
      </c>
      <c r="O3023">
        <v>2.4000000000000001E-5</v>
      </c>
    </row>
    <row r="3024" spans="14:15" x14ac:dyDescent="0.2">
      <c r="N3024">
        <v>1.4737999999999999E-2</v>
      </c>
      <c r="O3024">
        <v>1.4E-5</v>
      </c>
    </row>
    <row r="3025" spans="14:15" x14ac:dyDescent="0.2">
      <c r="N3025">
        <v>2.0166E-2</v>
      </c>
      <c r="O3025">
        <v>2.1999999999999999E-5</v>
      </c>
    </row>
    <row r="3026" spans="14:15" x14ac:dyDescent="0.2">
      <c r="N3026">
        <v>1.5007E-2</v>
      </c>
      <c r="O3026">
        <v>1.2E-5</v>
      </c>
    </row>
    <row r="3027" spans="14:15" x14ac:dyDescent="0.2">
      <c r="N3027">
        <v>1.439E-2</v>
      </c>
      <c r="O3027">
        <v>1.2999999999999999E-5</v>
      </c>
    </row>
    <row r="3028" spans="14:15" x14ac:dyDescent="0.2">
      <c r="N3028">
        <v>1.6088000000000002E-2</v>
      </c>
      <c r="O3028">
        <v>1.2E-5</v>
      </c>
    </row>
    <row r="3029" spans="14:15" x14ac:dyDescent="0.2">
      <c r="N3029">
        <v>3.0315999999999999E-2</v>
      </c>
      <c r="O3029">
        <v>4.3999999999999999E-5</v>
      </c>
    </row>
    <row r="3030" spans="14:15" x14ac:dyDescent="0.2">
      <c r="N3030">
        <v>1.3114000000000001E-2</v>
      </c>
      <c r="O3030">
        <v>1.1E-5</v>
      </c>
    </row>
    <row r="3031" spans="14:15" x14ac:dyDescent="0.2">
      <c r="N3031">
        <v>1.2326E-2</v>
      </c>
      <c r="O3031">
        <v>9.0000000000000002E-6</v>
      </c>
    </row>
    <row r="3032" spans="14:15" x14ac:dyDescent="0.2">
      <c r="N3032">
        <v>1.3724999999999999E-2</v>
      </c>
      <c r="O3032">
        <v>1.0000000000000001E-5</v>
      </c>
    </row>
    <row r="3033" spans="14:15" x14ac:dyDescent="0.2">
      <c r="N3033">
        <v>1.3982E-2</v>
      </c>
      <c r="O3033">
        <v>1.2E-5</v>
      </c>
    </row>
    <row r="3034" spans="14:15" x14ac:dyDescent="0.2">
      <c r="N3034">
        <v>1.3152E-2</v>
      </c>
      <c r="O3034">
        <v>9.0000000000000002E-6</v>
      </c>
    </row>
    <row r="3035" spans="14:15" x14ac:dyDescent="0.2">
      <c r="N3035">
        <v>1.6872999999999999E-2</v>
      </c>
      <c r="O3035">
        <v>1.5999999999999999E-5</v>
      </c>
    </row>
    <row r="3036" spans="14:15" x14ac:dyDescent="0.2">
      <c r="N3036">
        <v>1.6239E-2</v>
      </c>
      <c r="O3036">
        <v>1.4E-5</v>
      </c>
    </row>
    <row r="3037" spans="14:15" x14ac:dyDescent="0.2">
      <c r="N3037">
        <v>1.8606000000000001E-2</v>
      </c>
      <c r="O3037">
        <v>1.5999999999999999E-5</v>
      </c>
    </row>
    <row r="3038" spans="14:15" x14ac:dyDescent="0.2">
      <c r="N3038">
        <v>1.5554999999999999E-2</v>
      </c>
      <c r="O3038">
        <v>1.2E-5</v>
      </c>
    </row>
    <row r="3039" spans="14:15" x14ac:dyDescent="0.2">
      <c r="N3039">
        <v>1.9611E-2</v>
      </c>
      <c r="O3039">
        <v>2.0999999999999999E-5</v>
      </c>
    </row>
    <row r="3040" spans="14:15" x14ac:dyDescent="0.2">
      <c r="N3040">
        <v>1.6240000000000001E-2</v>
      </c>
      <c r="O3040">
        <v>1.2E-5</v>
      </c>
    </row>
    <row r="3041" spans="14:15" x14ac:dyDescent="0.2">
      <c r="N3041">
        <v>1.3557E-2</v>
      </c>
      <c r="O3041">
        <v>9.0000000000000002E-6</v>
      </c>
    </row>
    <row r="3042" spans="14:15" x14ac:dyDescent="0.2">
      <c r="N3042">
        <v>1.8494E-2</v>
      </c>
      <c r="O3042">
        <v>1.2999999999999999E-5</v>
      </c>
    </row>
    <row r="3043" spans="14:15" x14ac:dyDescent="0.2">
      <c r="N3043">
        <v>1.3141E-2</v>
      </c>
      <c r="O3043">
        <v>1.1E-5</v>
      </c>
    </row>
    <row r="3044" spans="14:15" x14ac:dyDescent="0.2">
      <c r="N3044">
        <v>2.538E-2</v>
      </c>
      <c r="O3044">
        <v>1.5E-5</v>
      </c>
    </row>
    <row r="3045" spans="14:15" x14ac:dyDescent="0.2">
      <c r="N3045">
        <v>1.4308E-2</v>
      </c>
      <c r="O3045">
        <v>1.1E-5</v>
      </c>
    </row>
    <row r="3046" spans="14:15" x14ac:dyDescent="0.2">
      <c r="N3046">
        <v>1.2701E-2</v>
      </c>
      <c r="O3046">
        <v>1.0000000000000001E-5</v>
      </c>
    </row>
    <row r="3047" spans="14:15" x14ac:dyDescent="0.2">
      <c r="N3047">
        <v>1.3712999999999999E-2</v>
      </c>
      <c r="O3047">
        <v>1.1E-5</v>
      </c>
    </row>
    <row r="3048" spans="14:15" x14ac:dyDescent="0.2">
      <c r="N3048">
        <v>1.2116999999999999E-2</v>
      </c>
      <c r="O3048">
        <v>9.0000000000000002E-6</v>
      </c>
    </row>
    <row r="3049" spans="14:15" x14ac:dyDescent="0.2">
      <c r="N3049">
        <v>1.5923E-2</v>
      </c>
      <c r="O3049">
        <v>1.4E-5</v>
      </c>
    </row>
    <row r="3050" spans="14:15" x14ac:dyDescent="0.2">
      <c r="N3050">
        <v>2.2411E-2</v>
      </c>
      <c r="O3050">
        <v>2.3E-5</v>
      </c>
    </row>
    <row r="3051" spans="14:15" x14ac:dyDescent="0.2">
      <c r="N3051">
        <v>1.3853000000000001E-2</v>
      </c>
      <c r="O3051">
        <v>9.0000000000000002E-6</v>
      </c>
    </row>
    <row r="3052" spans="14:15" x14ac:dyDescent="0.2">
      <c r="N3052">
        <v>2.4872999999999999E-2</v>
      </c>
      <c r="O3052">
        <v>2.5000000000000001E-5</v>
      </c>
    </row>
    <row r="3053" spans="14:15" x14ac:dyDescent="0.2">
      <c r="N3053">
        <v>2.0974E-2</v>
      </c>
      <c r="O3053">
        <v>1.8E-5</v>
      </c>
    </row>
    <row r="3054" spans="14:15" x14ac:dyDescent="0.2">
      <c r="N3054">
        <v>1.2128E-2</v>
      </c>
      <c r="O3054">
        <v>9.0000000000000002E-6</v>
      </c>
    </row>
    <row r="3055" spans="14:15" x14ac:dyDescent="0.2">
      <c r="N3055">
        <v>1.3780000000000001E-2</v>
      </c>
      <c r="O3055">
        <v>1.0000000000000001E-5</v>
      </c>
    </row>
    <row r="3056" spans="14:15" x14ac:dyDescent="0.2">
      <c r="N3056">
        <v>1.6875999999999999E-2</v>
      </c>
      <c r="O3056">
        <v>1.2999999999999999E-5</v>
      </c>
    </row>
    <row r="3057" spans="14:15" x14ac:dyDescent="0.2">
      <c r="N3057">
        <v>1.2983E-2</v>
      </c>
      <c r="O3057">
        <v>9.0000000000000002E-6</v>
      </c>
    </row>
    <row r="3058" spans="14:15" x14ac:dyDescent="0.2">
      <c r="N3058">
        <v>1.5723999999999998E-2</v>
      </c>
      <c r="O3058">
        <v>1.2999999999999999E-5</v>
      </c>
    </row>
    <row r="3059" spans="14:15" x14ac:dyDescent="0.2">
      <c r="N3059">
        <v>1.4219000000000001E-2</v>
      </c>
      <c r="O3059">
        <v>1.2E-5</v>
      </c>
    </row>
    <row r="3060" spans="14:15" x14ac:dyDescent="0.2">
      <c r="N3060">
        <v>1.3087E-2</v>
      </c>
      <c r="O3060">
        <v>9.0000000000000002E-6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0"/>
  <sheetViews>
    <sheetView workbookViewId="0">
      <pane ySplit="9" topLeftCell="A10" activePane="bottomLeft" state="frozen"/>
      <selection pane="bottomLeft" activeCell="N20" sqref="N20"/>
    </sheetView>
  </sheetViews>
  <sheetFormatPr baseColWidth="10" defaultColWidth="11" defaultRowHeight="16" x14ac:dyDescent="0.2"/>
  <cols>
    <col min="1" max="1" width="18.6640625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x14ac:dyDescent="0.2">
      <c r="A1" s="1" t="s">
        <v>18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35" t="s">
        <v>1566</v>
      </c>
    </row>
    <row r="2" spans="1:16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16</v>
      </c>
      <c r="N2" s="11" t="s">
        <v>1567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MAX(E$9:E$2367)</f>
        <v>1179</v>
      </c>
      <c r="F4" s="19">
        <f t="shared" si="0"/>
        <v>147</v>
      </c>
      <c r="G4" s="19">
        <f t="shared" si="0"/>
        <v>41</v>
      </c>
      <c r="H4" s="19">
        <f t="shared" si="0"/>
        <v>7934</v>
      </c>
      <c r="I4" s="19">
        <f t="shared" si="0"/>
        <v>22.6</v>
      </c>
      <c r="J4" s="19">
        <f t="shared" si="0"/>
        <v>3.2</v>
      </c>
      <c r="K4" s="19">
        <f t="shared" si="0"/>
        <v>69</v>
      </c>
      <c r="L4" s="19">
        <f t="shared" si="0"/>
        <v>41.666666666666671</v>
      </c>
      <c r="M4" s="19">
        <f t="shared" si="0"/>
        <v>22.322222222222223</v>
      </c>
    </row>
    <row r="5" spans="1:16" s="20" customFormat="1" ht="18.75" x14ac:dyDescent="0.3">
      <c r="A5" s="21" t="s">
        <v>15</v>
      </c>
      <c r="B5" s="21"/>
      <c r="C5" s="22"/>
      <c r="D5" s="18" t="s">
        <v>12</v>
      </c>
      <c r="E5" s="19">
        <f t="shared" ref="E5:M5" si="1">MEDIAN(E$9:E$2367)</f>
        <v>910.5</v>
      </c>
      <c r="F5" s="19">
        <f t="shared" si="1"/>
        <v>13</v>
      </c>
      <c r="G5" s="19">
        <f t="shared" si="1"/>
        <v>2</v>
      </c>
      <c r="H5" s="19">
        <f t="shared" si="1"/>
        <v>1400.5</v>
      </c>
      <c r="I5" s="19">
        <f t="shared" si="1"/>
        <v>2.75</v>
      </c>
      <c r="J5" s="19">
        <f t="shared" si="1"/>
        <v>0.3</v>
      </c>
      <c r="K5" s="19">
        <f t="shared" si="1"/>
        <v>8</v>
      </c>
      <c r="L5" s="19">
        <f t="shared" si="1"/>
        <v>17.51918158567775</v>
      </c>
      <c r="M5" s="19">
        <f t="shared" si="1"/>
        <v>1.088888888888889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MIN(E$9:E$2367)</f>
        <v>528</v>
      </c>
      <c r="F6" s="19">
        <f t="shared" si="2"/>
        <v>9</v>
      </c>
      <c r="G6" s="19">
        <f t="shared" si="2"/>
        <v>1</v>
      </c>
      <c r="H6" s="19">
        <f t="shared" si="2"/>
        <v>260</v>
      </c>
      <c r="I6" s="19">
        <f t="shared" si="2"/>
        <v>0.6</v>
      </c>
      <c r="J6" s="19">
        <f t="shared" si="2"/>
        <v>0.1</v>
      </c>
      <c r="K6" s="19">
        <f t="shared" si="2"/>
        <v>2</v>
      </c>
      <c r="L6" s="19">
        <f t="shared" si="2"/>
        <v>7.1428571428571423</v>
      </c>
      <c r="M6" s="19">
        <f t="shared" si="2"/>
        <v>0.54444444444444451</v>
      </c>
    </row>
    <row r="7" spans="1:16" s="20" customFormat="1" ht="15" x14ac:dyDescent="0.25">
      <c r="A7" s="30" t="s">
        <v>17</v>
      </c>
      <c r="B7" s="30"/>
      <c r="C7" s="17"/>
      <c r="D7" s="18" t="s">
        <v>14</v>
      </c>
      <c r="E7" s="19"/>
      <c r="F7" s="19">
        <f>SUM(F$9:F$2367)</f>
        <v>7826</v>
      </c>
      <c r="G7" s="19">
        <f>SUM(G$9:G$2367)</f>
        <v>1372</v>
      </c>
      <c r="H7" s="19"/>
      <c r="I7" s="19"/>
      <c r="J7" s="19"/>
      <c r="K7" s="19"/>
      <c r="L7" s="19"/>
      <c r="M7" s="19">
        <f>SUM(M$9:M$2367)</f>
        <v>746.97777777777105</v>
      </c>
    </row>
    <row r="8" spans="1:16" s="20" customFormat="1" ht="15" x14ac:dyDescent="0.25">
      <c r="A8" s="18">
        <f>COUNTA(A9:A9995)</f>
        <v>440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s="36" t="s">
        <v>1319</v>
      </c>
      <c r="B10" s="38" t="s">
        <v>1569</v>
      </c>
      <c r="C10" s="36">
        <v>-23.6302777748</v>
      </c>
      <c r="D10" s="36">
        <v>133.28527778</v>
      </c>
      <c r="E10" s="36">
        <v>980</v>
      </c>
      <c r="F10" s="36">
        <v>147</v>
      </c>
      <c r="G10" s="36">
        <v>41</v>
      </c>
      <c r="H10" s="36">
        <v>7934</v>
      </c>
      <c r="I10" s="36">
        <v>22.6</v>
      </c>
      <c r="J10" s="36">
        <v>3.2</v>
      </c>
      <c r="K10" s="36">
        <v>13</v>
      </c>
      <c r="L10" s="37">
        <f t="shared" ref="L10:L73" si="3">G10/F10*100</f>
        <v>27.89115646258503</v>
      </c>
      <c r="M10" s="37">
        <f t="shared" ref="M10:M73" si="4">G10*9.8*250/3600*80%</f>
        <v>22.322222222222223</v>
      </c>
    </row>
    <row r="11" spans="1:16" x14ac:dyDescent="0.2">
      <c r="A11" s="36" t="s">
        <v>1358</v>
      </c>
      <c r="B11" s="38" t="s">
        <v>1569</v>
      </c>
      <c r="C11" s="36">
        <v>-23.5905555523</v>
      </c>
      <c r="D11" s="36">
        <v>133.50462962200001</v>
      </c>
      <c r="E11" s="36">
        <v>911</v>
      </c>
      <c r="F11" s="36">
        <v>102</v>
      </c>
      <c r="G11" s="36">
        <v>22</v>
      </c>
      <c r="H11" s="36">
        <v>3847</v>
      </c>
      <c r="I11" s="36">
        <v>9.4</v>
      </c>
      <c r="J11" s="36">
        <v>1.1000000000000001</v>
      </c>
      <c r="K11" s="36">
        <v>19</v>
      </c>
      <c r="L11" s="37">
        <f t="shared" si="3"/>
        <v>21.568627450980394</v>
      </c>
      <c r="M11" s="37">
        <f t="shared" si="4"/>
        <v>11.977777777777781</v>
      </c>
    </row>
    <row r="12" spans="1:16" x14ac:dyDescent="0.2">
      <c r="A12" s="36" t="s">
        <v>1355</v>
      </c>
      <c r="B12" s="38" t="s">
        <v>1569</v>
      </c>
      <c r="C12" s="36">
        <v>-23.593888885599998</v>
      </c>
      <c r="D12" s="36">
        <v>133.50194444799999</v>
      </c>
      <c r="E12" s="36">
        <v>900</v>
      </c>
      <c r="F12" s="36">
        <v>63</v>
      </c>
      <c r="G12" s="36">
        <v>18</v>
      </c>
      <c r="H12" s="36">
        <v>5115</v>
      </c>
      <c r="I12" s="36">
        <v>15.6</v>
      </c>
      <c r="J12" s="36">
        <v>2.4</v>
      </c>
      <c r="K12" s="36">
        <v>8</v>
      </c>
      <c r="L12" s="37">
        <f t="shared" si="3"/>
        <v>28.571428571428569</v>
      </c>
      <c r="M12" s="37">
        <f t="shared" si="4"/>
        <v>9.8000000000000007</v>
      </c>
    </row>
    <row r="13" spans="1:16" x14ac:dyDescent="0.2">
      <c r="A13" s="36" t="s">
        <v>1114</v>
      </c>
      <c r="B13" s="38" t="s">
        <v>1569</v>
      </c>
      <c r="C13" s="36">
        <v>-23.623734534800001</v>
      </c>
      <c r="D13" s="36">
        <v>131.615678987</v>
      </c>
      <c r="E13" s="36">
        <v>1098</v>
      </c>
      <c r="F13" s="36">
        <v>95</v>
      </c>
      <c r="G13" s="36">
        <v>15</v>
      </c>
      <c r="H13" s="36">
        <v>4793</v>
      </c>
      <c r="I13" s="36">
        <v>7.4</v>
      </c>
      <c r="J13" s="36">
        <v>0.6</v>
      </c>
      <c r="K13" s="36">
        <v>26</v>
      </c>
      <c r="L13" s="37">
        <f t="shared" si="3"/>
        <v>15.789473684210526</v>
      </c>
      <c r="M13" s="37">
        <f t="shared" si="4"/>
        <v>8.1666666666666679</v>
      </c>
    </row>
    <row r="14" spans="1:16" x14ac:dyDescent="0.2">
      <c r="A14" s="36" t="s">
        <v>1423</v>
      </c>
      <c r="B14" s="38" t="s">
        <v>1569</v>
      </c>
      <c r="C14" s="36">
        <v>-23.103888881700001</v>
      </c>
      <c r="D14" s="36">
        <v>134.851388896</v>
      </c>
      <c r="E14" s="36">
        <v>890</v>
      </c>
      <c r="F14" s="36">
        <v>97</v>
      </c>
      <c r="G14" s="36">
        <v>15</v>
      </c>
      <c r="H14" s="36">
        <v>582</v>
      </c>
      <c r="I14" s="36">
        <v>1.6</v>
      </c>
      <c r="J14" s="36">
        <v>0.2</v>
      </c>
      <c r="K14" s="36">
        <v>69</v>
      </c>
      <c r="L14" s="37">
        <f t="shared" si="3"/>
        <v>15.463917525773196</v>
      </c>
      <c r="M14" s="37">
        <f t="shared" si="4"/>
        <v>8.1666666666666679</v>
      </c>
    </row>
    <row r="15" spans="1:16" x14ac:dyDescent="0.2">
      <c r="A15" s="36" t="s">
        <v>1236</v>
      </c>
      <c r="B15" s="38" t="s">
        <v>1569</v>
      </c>
      <c r="C15" s="36">
        <v>-25.8802777768</v>
      </c>
      <c r="D15" s="36">
        <v>129.48425927400001</v>
      </c>
      <c r="E15" s="36">
        <v>941</v>
      </c>
      <c r="F15" s="36">
        <v>68</v>
      </c>
      <c r="G15" s="36">
        <v>13</v>
      </c>
      <c r="H15" s="36">
        <v>2193</v>
      </c>
      <c r="I15" s="36">
        <v>4.7</v>
      </c>
      <c r="J15" s="36">
        <v>0.5</v>
      </c>
      <c r="K15" s="36">
        <v>26</v>
      </c>
      <c r="L15" s="37">
        <f t="shared" si="3"/>
        <v>19.117647058823529</v>
      </c>
      <c r="M15" s="37">
        <f t="shared" si="4"/>
        <v>7.0777777777777775</v>
      </c>
    </row>
    <row r="16" spans="1:16" x14ac:dyDescent="0.2">
      <c r="A16" s="36" t="s">
        <v>1514</v>
      </c>
      <c r="B16" s="38" t="s">
        <v>1569</v>
      </c>
      <c r="C16" s="36">
        <v>-24.0453703656</v>
      </c>
      <c r="D16" s="36">
        <v>132.36731482100001</v>
      </c>
      <c r="E16" s="36">
        <v>908</v>
      </c>
      <c r="F16" s="36">
        <v>75</v>
      </c>
      <c r="G16" s="36">
        <v>13</v>
      </c>
      <c r="H16" s="36">
        <v>4067</v>
      </c>
      <c r="I16" s="36">
        <v>7.6</v>
      </c>
      <c r="J16" s="36">
        <v>0.7</v>
      </c>
      <c r="K16" s="36">
        <v>18</v>
      </c>
      <c r="L16" s="37">
        <f t="shared" si="3"/>
        <v>17.333333333333336</v>
      </c>
      <c r="M16" s="37">
        <f t="shared" si="4"/>
        <v>7.0777777777777775</v>
      </c>
    </row>
    <row r="17" spans="1:13" x14ac:dyDescent="0.2">
      <c r="A17" s="36" t="s">
        <v>1137</v>
      </c>
      <c r="B17" s="38" t="s">
        <v>1569</v>
      </c>
      <c r="C17" s="36">
        <v>-23.6020987924</v>
      </c>
      <c r="D17" s="36">
        <v>131.982067879</v>
      </c>
      <c r="E17" s="36">
        <v>1168</v>
      </c>
      <c r="F17" s="36">
        <v>61</v>
      </c>
      <c r="G17" s="36">
        <v>11</v>
      </c>
      <c r="H17" s="36">
        <v>3987</v>
      </c>
      <c r="I17" s="36">
        <v>6</v>
      </c>
      <c r="J17" s="36">
        <v>0.5</v>
      </c>
      <c r="K17" s="36">
        <v>25</v>
      </c>
      <c r="L17" s="37">
        <f t="shared" si="3"/>
        <v>18.032786885245901</v>
      </c>
      <c r="M17" s="37">
        <f t="shared" si="4"/>
        <v>5.9888888888888907</v>
      </c>
    </row>
    <row r="18" spans="1:13" x14ac:dyDescent="0.2">
      <c r="A18" s="36" t="s">
        <v>1171</v>
      </c>
      <c r="B18" s="38" t="s">
        <v>1569</v>
      </c>
      <c r="C18" s="36">
        <v>-23.389833335199999</v>
      </c>
      <c r="D18" s="36">
        <v>131.336833329</v>
      </c>
      <c r="E18" s="36">
        <v>1033</v>
      </c>
      <c r="F18" s="36">
        <v>68</v>
      </c>
      <c r="G18" s="36">
        <v>11</v>
      </c>
      <c r="H18" s="36">
        <v>3169</v>
      </c>
      <c r="I18" s="36">
        <v>5.3</v>
      </c>
      <c r="J18" s="36">
        <v>0.4</v>
      </c>
      <c r="K18" s="36">
        <v>26</v>
      </c>
      <c r="L18" s="37">
        <f t="shared" si="3"/>
        <v>16.176470588235293</v>
      </c>
      <c r="M18" s="37">
        <f t="shared" si="4"/>
        <v>5.9888888888888907</v>
      </c>
    </row>
    <row r="19" spans="1:13" x14ac:dyDescent="0.2">
      <c r="A19" s="36" t="s">
        <v>1224</v>
      </c>
      <c r="B19" s="38" t="s">
        <v>1569</v>
      </c>
      <c r="C19" s="36">
        <v>-25.916944443799999</v>
      </c>
      <c r="D19" s="36">
        <v>129.47944444800001</v>
      </c>
      <c r="E19" s="36">
        <v>950</v>
      </c>
      <c r="F19" s="36">
        <v>74</v>
      </c>
      <c r="G19" s="36">
        <v>11</v>
      </c>
      <c r="H19" s="36">
        <v>2255</v>
      </c>
      <c r="I19" s="36">
        <v>5.5</v>
      </c>
      <c r="J19" s="36">
        <v>0.7</v>
      </c>
      <c r="K19" s="36">
        <v>16</v>
      </c>
      <c r="L19" s="37">
        <f t="shared" si="3"/>
        <v>14.864864864864865</v>
      </c>
      <c r="M19" s="37">
        <f t="shared" si="4"/>
        <v>5.9888888888888907</v>
      </c>
    </row>
    <row r="20" spans="1:13" x14ac:dyDescent="0.2">
      <c r="A20" s="36" t="s">
        <v>1345</v>
      </c>
      <c r="B20" s="38" t="s">
        <v>1569</v>
      </c>
      <c r="C20" s="36">
        <v>-23.603611107900001</v>
      </c>
      <c r="D20" s="36">
        <v>133.38166666999999</v>
      </c>
      <c r="E20" s="36">
        <v>970</v>
      </c>
      <c r="F20" s="36">
        <v>47</v>
      </c>
      <c r="G20" s="36">
        <v>11</v>
      </c>
      <c r="H20" s="36">
        <v>3090</v>
      </c>
      <c r="I20" s="36">
        <v>6.8</v>
      </c>
      <c r="J20" s="36">
        <v>0.7</v>
      </c>
      <c r="K20" s="36">
        <v>14</v>
      </c>
      <c r="L20" s="37">
        <f t="shared" si="3"/>
        <v>23.404255319148938</v>
      </c>
      <c r="M20" s="37">
        <f t="shared" si="4"/>
        <v>5.9888888888888907</v>
      </c>
    </row>
    <row r="21" spans="1:13" x14ac:dyDescent="0.2">
      <c r="A21" s="36" t="s">
        <v>1536</v>
      </c>
      <c r="B21" s="38" t="s">
        <v>1569</v>
      </c>
      <c r="C21" s="36">
        <v>-24.153148144199999</v>
      </c>
      <c r="D21" s="36">
        <v>134.55537037799999</v>
      </c>
      <c r="E21" s="36">
        <v>598</v>
      </c>
      <c r="F21" s="36">
        <v>56</v>
      </c>
      <c r="G21" s="36">
        <v>10</v>
      </c>
      <c r="H21" s="36">
        <v>3529</v>
      </c>
      <c r="I21" s="36">
        <v>5.8</v>
      </c>
      <c r="J21" s="36">
        <v>0.5</v>
      </c>
      <c r="K21" s="36">
        <v>21</v>
      </c>
      <c r="L21" s="37">
        <f t="shared" si="3"/>
        <v>17.857142857142858</v>
      </c>
      <c r="M21" s="37">
        <f t="shared" si="4"/>
        <v>5.4444444444444446</v>
      </c>
    </row>
    <row r="22" spans="1:13" x14ac:dyDescent="0.2">
      <c r="A22" s="36" t="s">
        <v>1209</v>
      </c>
      <c r="B22" s="38" t="s">
        <v>1569</v>
      </c>
      <c r="C22" s="36">
        <v>-25.992277764200001</v>
      </c>
      <c r="D22" s="36">
        <v>129.65744446299999</v>
      </c>
      <c r="E22" s="36">
        <v>1011</v>
      </c>
      <c r="F22" s="36">
        <v>78</v>
      </c>
      <c r="G22" s="36">
        <v>9</v>
      </c>
      <c r="H22" s="36">
        <v>954</v>
      </c>
      <c r="I22" s="36">
        <v>1.9</v>
      </c>
      <c r="J22" s="36">
        <v>0.2</v>
      </c>
      <c r="K22" s="36">
        <v>46</v>
      </c>
      <c r="L22" s="37">
        <f t="shared" si="3"/>
        <v>11.538461538461538</v>
      </c>
      <c r="M22" s="37">
        <f t="shared" si="4"/>
        <v>4.9000000000000004</v>
      </c>
    </row>
    <row r="23" spans="1:13" x14ac:dyDescent="0.2">
      <c r="A23" s="36" t="s">
        <v>1231</v>
      </c>
      <c r="B23" s="38" t="s">
        <v>1569</v>
      </c>
      <c r="C23" s="36">
        <v>-25.898796295499999</v>
      </c>
      <c r="D23" s="36">
        <v>129.49268518900001</v>
      </c>
      <c r="E23" s="36">
        <v>939</v>
      </c>
      <c r="F23" s="36">
        <v>69</v>
      </c>
      <c r="G23" s="36">
        <v>9</v>
      </c>
      <c r="H23" s="36">
        <v>1194</v>
      </c>
      <c r="I23" s="36">
        <v>2.9</v>
      </c>
      <c r="J23" s="36">
        <v>0.3</v>
      </c>
      <c r="K23" s="36">
        <v>25</v>
      </c>
      <c r="L23" s="37">
        <f t="shared" si="3"/>
        <v>13.043478260869565</v>
      </c>
      <c r="M23" s="37">
        <f t="shared" si="4"/>
        <v>4.9000000000000004</v>
      </c>
    </row>
    <row r="24" spans="1:13" x14ac:dyDescent="0.2">
      <c r="A24" s="36" t="s">
        <v>1237</v>
      </c>
      <c r="B24" s="38" t="s">
        <v>1569</v>
      </c>
      <c r="C24" s="36">
        <v>-25.877268540100001</v>
      </c>
      <c r="D24" s="36">
        <v>129.49138889299999</v>
      </c>
      <c r="E24" s="36">
        <v>889</v>
      </c>
      <c r="F24" s="36">
        <v>57</v>
      </c>
      <c r="G24" s="36">
        <v>9</v>
      </c>
      <c r="H24" s="36">
        <v>1792</v>
      </c>
      <c r="I24" s="36">
        <v>2.8</v>
      </c>
      <c r="J24" s="36">
        <v>0.2</v>
      </c>
      <c r="K24" s="36">
        <v>41</v>
      </c>
      <c r="L24" s="37">
        <f t="shared" si="3"/>
        <v>15.789473684210526</v>
      </c>
      <c r="M24" s="37">
        <f t="shared" si="4"/>
        <v>4.9000000000000004</v>
      </c>
    </row>
    <row r="25" spans="1:13" x14ac:dyDescent="0.2">
      <c r="A25" s="36" t="s">
        <v>1116</v>
      </c>
      <c r="B25" s="38" t="s">
        <v>1569</v>
      </c>
      <c r="C25" s="36">
        <v>-23.622222219200001</v>
      </c>
      <c r="D25" s="36">
        <v>131.60944444899999</v>
      </c>
      <c r="E25" s="36">
        <v>1120</v>
      </c>
      <c r="F25" s="36">
        <v>26</v>
      </c>
      <c r="G25" s="36">
        <v>8</v>
      </c>
      <c r="H25" s="36">
        <v>2962</v>
      </c>
      <c r="I25" s="36">
        <v>10.6</v>
      </c>
      <c r="J25" s="36">
        <v>1.9</v>
      </c>
      <c r="K25" s="36">
        <v>4</v>
      </c>
      <c r="L25" s="37">
        <f t="shared" si="3"/>
        <v>30.76923076923077</v>
      </c>
      <c r="M25" s="37">
        <f t="shared" si="4"/>
        <v>4.3555555555555561</v>
      </c>
    </row>
    <row r="26" spans="1:13" x14ac:dyDescent="0.2">
      <c r="A26" s="36" t="s">
        <v>1095</v>
      </c>
      <c r="B26" s="38" t="s">
        <v>1569</v>
      </c>
      <c r="C26" s="36">
        <v>-23.641555579799999</v>
      </c>
      <c r="D26" s="36">
        <v>131.62350003200001</v>
      </c>
      <c r="E26" s="36">
        <v>1009</v>
      </c>
      <c r="F26" s="36">
        <v>49</v>
      </c>
      <c r="G26" s="36">
        <v>7</v>
      </c>
      <c r="H26" s="36">
        <v>627</v>
      </c>
      <c r="I26" s="36">
        <v>1.5</v>
      </c>
      <c r="J26" s="36">
        <v>0.2</v>
      </c>
      <c r="K26" s="36">
        <v>38</v>
      </c>
      <c r="L26" s="37">
        <f t="shared" si="3"/>
        <v>14.285714285714285</v>
      </c>
      <c r="M26" s="37">
        <f t="shared" si="4"/>
        <v>3.8111111111111122</v>
      </c>
    </row>
    <row r="27" spans="1:13" x14ac:dyDescent="0.2">
      <c r="A27" s="36" t="s">
        <v>1106</v>
      </c>
      <c r="B27" s="38" t="s">
        <v>1569</v>
      </c>
      <c r="C27" s="36">
        <v>-23.627777774799998</v>
      </c>
      <c r="D27" s="36">
        <v>131.60152778299999</v>
      </c>
      <c r="E27" s="36">
        <v>1109</v>
      </c>
      <c r="F27" s="36">
        <v>37</v>
      </c>
      <c r="G27" s="36">
        <v>7</v>
      </c>
      <c r="H27" s="36">
        <v>3012</v>
      </c>
      <c r="I27" s="36">
        <v>5.4</v>
      </c>
      <c r="J27" s="36">
        <v>0.5</v>
      </c>
      <c r="K27" s="36">
        <v>14</v>
      </c>
      <c r="L27" s="37">
        <f t="shared" si="3"/>
        <v>18.918918918918919</v>
      </c>
      <c r="M27" s="37">
        <f t="shared" si="4"/>
        <v>3.8111111111111122</v>
      </c>
    </row>
    <row r="28" spans="1:13" x14ac:dyDescent="0.2">
      <c r="A28" s="36" t="s">
        <v>1318</v>
      </c>
      <c r="B28" s="38" t="s">
        <v>1569</v>
      </c>
      <c r="C28" s="36">
        <v>-23.6541666639</v>
      </c>
      <c r="D28" s="36">
        <v>133.32250000299999</v>
      </c>
      <c r="E28" s="36">
        <v>990</v>
      </c>
      <c r="F28" s="36">
        <v>29</v>
      </c>
      <c r="G28" s="36">
        <v>7</v>
      </c>
      <c r="H28" s="36">
        <v>2854</v>
      </c>
      <c r="I28" s="36">
        <v>6</v>
      </c>
      <c r="J28" s="36">
        <v>0.6</v>
      </c>
      <c r="K28" s="36">
        <v>10</v>
      </c>
      <c r="L28" s="37">
        <f t="shared" si="3"/>
        <v>24.137931034482758</v>
      </c>
      <c r="M28" s="37">
        <f t="shared" si="4"/>
        <v>3.8111111111111122</v>
      </c>
    </row>
    <row r="29" spans="1:13" x14ac:dyDescent="0.2">
      <c r="A29" s="36" t="s">
        <v>1326</v>
      </c>
      <c r="B29" s="38" t="s">
        <v>1569</v>
      </c>
      <c r="C29" s="36">
        <v>-23.622222219200001</v>
      </c>
      <c r="D29" s="36">
        <v>133.221250002</v>
      </c>
      <c r="E29" s="36">
        <v>939</v>
      </c>
      <c r="F29" s="36">
        <v>19</v>
      </c>
      <c r="G29" s="36">
        <v>7</v>
      </c>
      <c r="H29" s="36">
        <v>2489</v>
      </c>
      <c r="I29" s="36">
        <v>9.5</v>
      </c>
      <c r="J29" s="36">
        <v>1.8</v>
      </c>
      <c r="K29" s="36">
        <v>4</v>
      </c>
      <c r="L29" s="37">
        <f t="shared" si="3"/>
        <v>36.84210526315789</v>
      </c>
      <c r="M29" s="37">
        <f t="shared" si="4"/>
        <v>3.8111111111111122</v>
      </c>
    </row>
    <row r="30" spans="1:13" x14ac:dyDescent="0.2">
      <c r="A30" s="36" t="s">
        <v>1330</v>
      </c>
      <c r="B30" s="38" t="s">
        <v>1569</v>
      </c>
      <c r="C30" s="36">
        <v>-23.616111107999998</v>
      </c>
      <c r="D30" s="36">
        <v>133.291111113</v>
      </c>
      <c r="E30" s="36">
        <v>910</v>
      </c>
      <c r="F30" s="36">
        <v>43</v>
      </c>
      <c r="G30" s="36">
        <v>7</v>
      </c>
      <c r="H30" s="36">
        <v>1002</v>
      </c>
      <c r="I30" s="36">
        <v>2.4</v>
      </c>
      <c r="J30" s="36">
        <v>0.3</v>
      </c>
      <c r="K30" s="36">
        <v>26</v>
      </c>
      <c r="L30" s="37">
        <f t="shared" si="3"/>
        <v>16.279069767441861</v>
      </c>
      <c r="M30" s="37">
        <f t="shared" si="4"/>
        <v>3.8111111111111122</v>
      </c>
    </row>
    <row r="31" spans="1:13" x14ac:dyDescent="0.2">
      <c r="A31" s="36" t="s">
        <v>1138</v>
      </c>
      <c r="B31" s="38" t="s">
        <v>1569</v>
      </c>
      <c r="C31" s="36">
        <v>-23.598472219000001</v>
      </c>
      <c r="D31" s="36">
        <v>131.99472223000001</v>
      </c>
      <c r="E31" s="36">
        <v>1179</v>
      </c>
      <c r="F31" s="36">
        <v>22</v>
      </c>
      <c r="G31" s="36">
        <v>6</v>
      </c>
      <c r="H31" s="36">
        <v>2462</v>
      </c>
      <c r="I31" s="36">
        <v>6.6</v>
      </c>
      <c r="J31" s="36">
        <v>0.9</v>
      </c>
      <c r="K31" s="36">
        <v>7</v>
      </c>
      <c r="L31" s="37">
        <f t="shared" si="3"/>
        <v>27.27272727272727</v>
      </c>
      <c r="M31" s="37">
        <f t="shared" si="4"/>
        <v>3.2666666666666675</v>
      </c>
    </row>
    <row r="32" spans="1:13" x14ac:dyDescent="0.2">
      <c r="A32" s="36" t="s">
        <v>1216</v>
      </c>
      <c r="B32" s="38" t="s">
        <v>1569</v>
      </c>
      <c r="C32" s="36">
        <v>-25.966388888600001</v>
      </c>
      <c r="D32" s="36">
        <v>129.66666667199999</v>
      </c>
      <c r="E32" s="36">
        <v>920</v>
      </c>
      <c r="F32" s="36">
        <v>36</v>
      </c>
      <c r="G32" s="36">
        <v>6</v>
      </c>
      <c r="H32" s="36">
        <v>1428</v>
      </c>
      <c r="I32" s="36">
        <v>2.8</v>
      </c>
      <c r="J32" s="36">
        <v>0.3</v>
      </c>
      <c r="K32" s="36">
        <v>22</v>
      </c>
      <c r="L32" s="37">
        <f t="shared" si="3"/>
        <v>16.666666666666664</v>
      </c>
      <c r="M32" s="37">
        <f t="shared" si="4"/>
        <v>3.2666666666666675</v>
      </c>
    </row>
    <row r="33" spans="1:13" x14ac:dyDescent="0.2">
      <c r="A33" s="36" t="s">
        <v>1232</v>
      </c>
      <c r="B33" s="38" t="s">
        <v>1569</v>
      </c>
      <c r="C33" s="36">
        <v>-25.898194443600001</v>
      </c>
      <c r="D33" s="36">
        <v>129.47694444800001</v>
      </c>
      <c r="E33" s="36">
        <v>931</v>
      </c>
      <c r="F33" s="36">
        <v>29</v>
      </c>
      <c r="G33" s="36">
        <v>6</v>
      </c>
      <c r="H33" s="36">
        <v>656</v>
      </c>
      <c r="I33" s="36">
        <v>2.6</v>
      </c>
      <c r="J33" s="36">
        <v>0.5</v>
      </c>
      <c r="K33" s="36">
        <v>12</v>
      </c>
      <c r="L33" s="37">
        <f t="shared" si="3"/>
        <v>20.689655172413794</v>
      </c>
      <c r="M33" s="37">
        <f t="shared" si="4"/>
        <v>3.2666666666666675</v>
      </c>
    </row>
    <row r="34" spans="1:13" x14ac:dyDescent="0.2">
      <c r="A34" s="36" t="s">
        <v>1290</v>
      </c>
      <c r="B34" s="38" t="s">
        <v>1569</v>
      </c>
      <c r="C34" s="36">
        <v>-23.5805555522</v>
      </c>
      <c r="D34" s="36">
        <v>132.07638889</v>
      </c>
      <c r="E34" s="36">
        <v>920</v>
      </c>
      <c r="F34" s="36">
        <v>25</v>
      </c>
      <c r="G34" s="36">
        <v>6</v>
      </c>
      <c r="H34" s="36">
        <v>2001</v>
      </c>
      <c r="I34" s="36">
        <v>6.2</v>
      </c>
      <c r="J34" s="36">
        <v>1</v>
      </c>
      <c r="K34" s="36">
        <v>7</v>
      </c>
      <c r="L34" s="37">
        <f t="shared" si="3"/>
        <v>24</v>
      </c>
      <c r="M34" s="37">
        <f t="shared" si="4"/>
        <v>3.2666666666666675</v>
      </c>
    </row>
    <row r="35" spans="1:13" x14ac:dyDescent="0.2">
      <c r="A35" s="36" t="s">
        <v>1351</v>
      </c>
      <c r="B35" s="38" t="s">
        <v>1569</v>
      </c>
      <c r="C35" s="36">
        <v>-23.5972916634</v>
      </c>
      <c r="D35" s="36">
        <v>133.37770833600001</v>
      </c>
      <c r="E35" s="36">
        <v>970</v>
      </c>
      <c r="F35" s="36">
        <v>27</v>
      </c>
      <c r="G35" s="36">
        <v>6</v>
      </c>
      <c r="H35" s="36">
        <v>2464</v>
      </c>
      <c r="I35" s="36">
        <v>5.8</v>
      </c>
      <c r="J35" s="36">
        <v>0.7</v>
      </c>
      <c r="K35" s="36">
        <v>9</v>
      </c>
      <c r="L35" s="37">
        <f t="shared" si="3"/>
        <v>22.222222222222221</v>
      </c>
      <c r="M35" s="37">
        <f t="shared" si="4"/>
        <v>3.2666666666666675</v>
      </c>
    </row>
    <row r="36" spans="1:13" x14ac:dyDescent="0.2">
      <c r="A36" s="36" t="s">
        <v>1556</v>
      </c>
      <c r="B36" s="38" t="s">
        <v>1569</v>
      </c>
      <c r="C36" s="36">
        <v>-24.0255555478</v>
      </c>
      <c r="D36" s="36">
        <v>134.57805556</v>
      </c>
      <c r="E36" s="36">
        <v>610</v>
      </c>
      <c r="F36" s="36">
        <v>30</v>
      </c>
      <c r="G36" s="36">
        <v>6</v>
      </c>
      <c r="H36" s="36">
        <v>2099</v>
      </c>
      <c r="I36" s="36">
        <v>4.9000000000000004</v>
      </c>
      <c r="J36" s="36">
        <v>0.6</v>
      </c>
      <c r="K36" s="36">
        <v>10</v>
      </c>
      <c r="L36" s="37">
        <f t="shared" si="3"/>
        <v>20</v>
      </c>
      <c r="M36" s="37">
        <f t="shared" si="4"/>
        <v>3.2666666666666675</v>
      </c>
    </row>
    <row r="37" spans="1:13" x14ac:dyDescent="0.2">
      <c r="A37" s="36" t="s">
        <v>1558</v>
      </c>
      <c r="B37" s="38" t="s">
        <v>1569</v>
      </c>
      <c r="C37" s="36">
        <v>-24.024999992200001</v>
      </c>
      <c r="D37" s="36">
        <v>134.570833338</v>
      </c>
      <c r="E37" s="36">
        <v>610</v>
      </c>
      <c r="F37" s="36">
        <v>35</v>
      </c>
      <c r="G37" s="36">
        <v>6</v>
      </c>
      <c r="H37" s="36">
        <v>1673</v>
      </c>
      <c r="I37" s="36">
        <v>3</v>
      </c>
      <c r="J37" s="36">
        <v>0.3</v>
      </c>
      <c r="K37" s="36">
        <v>23</v>
      </c>
      <c r="L37" s="37">
        <f t="shared" si="3"/>
        <v>17.142857142857142</v>
      </c>
      <c r="M37" s="37">
        <f t="shared" si="4"/>
        <v>3.2666666666666675</v>
      </c>
    </row>
    <row r="38" spans="1:13" x14ac:dyDescent="0.2">
      <c r="A38" s="36" t="s">
        <v>1118</v>
      </c>
      <c r="B38" s="38" t="s">
        <v>1569</v>
      </c>
      <c r="C38" s="36">
        <v>-23.6211805525</v>
      </c>
      <c r="D38" s="36">
        <v>131.68965278300001</v>
      </c>
      <c r="E38" s="36">
        <v>1099</v>
      </c>
      <c r="F38" s="36">
        <v>32</v>
      </c>
      <c r="G38" s="36">
        <v>5</v>
      </c>
      <c r="H38" s="36">
        <v>1518</v>
      </c>
      <c r="I38" s="36">
        <v>2.4</v>
      </c>
      <c r="J38" s="36">
        <v>0.2</v>
      </c>
      <c r="K38" s="36">
        <v>24</v>
      </c>
      <c r="L38" s="37">
        <f t="shared" si="3"/>
        <v>15.625</v>
      </c>
      <c r="M38" s="37">
        <f t="shared" si="4"/>
        <v>2.7222222222222223</v>
      </c>
    </row>
    <row r="39" spans="1:13" x14ac:dyDescent="0.2">
      <c r="A39" s="36" t="s">
        <v>1140</v>
      </c>
      <c r="B39" s="38" t="s">
        <v>1569</v>
      </c>
      <c r="C39" s="36">
        <v>-23.5774999966</v>
      </c>
      <c r="D39" s="36">
        <v>131.98388889700001</v>
      </c>
      <c r="E39" s="36">
        <v>950</v>
      </c>
      <c r="F39" s="36">
        <v>22</v>
      </c>
      <c r="G39" s="36">
        <v>5</v>
      </c>
      <c r="H39" s="36">
        <v>2309</v>
      </c>
      <c r="I39" s="36">
        <v>4.9000000000000004</v>
      </c>
      <c r="J39" s="36">
        <v>0.5</v>
      </c>
      <c r="K39" s="36">
        <v>11</v>
      </c>
      <c r="L39" s="37">
        <f t="shared" si="3"/>
        <v>22.727272727272727</v>
      </c>
      <c r="M39" s="37">
        <f t="shared" si="4"/>
        <v>2.7222222222222223</v>
      </c>
    </row>
    <row r="40" spans="1:13" x14ac:dyDescent="0.2">
      <c r="A40" s="36" t="s">
        <v>1153</v>
      </c>
      <c r="B40" s="38" t="s">
        <v>1569</v>
      </c>
      <c r="C40" s="36">
        <v>-23.4098888774</v>
      </c>
      <c r="D40" s="36">
        <v>131.571944449</v>
      </c>
      <c r="E40" s="36">
        <v>1012</v>
      </c>
      <c r="F40" s="36">
        <v>37</v>
      </c>
      <c r="G40" s="36">
        <v>5</v>
      </c>
      <c r="H40" s="36">
        <v>2930</v>
      </c>
      <c r="I40" s="36">
        <v>5.9</v>
      </c>
      <c r="J40" s="36">
        <v>0.6</v>
      </c>
      <c r="K40" s="36">
        <v>9</v>
      </c>
      <c r="L40" s="37">
        <f t="shared" si="3"/>
        <v>13.513513513513514</v>
      </c>
      <c r="M40" s="37">
        <f t="shared" si="4"/>
        <v>2.7222222222222223</v>
      </c>
    </row>
    <row r="41" spans="1:13" x14ac:dyDescent="0.2">
      <c r="A41" s="36" t="s">
        <v>1189</v>
      </c>
      <c r="B41" s="38" t="s">
        <v>1569</v>
      </c>
      <c r="C41" s="36">
        <v>-23.303111092000002</v>
      </c>
      <c r="D41" s="36">
        <v>131.35805555799999</v>
      </c>
      <c r="E41" s="36">
        <v>911</v>
      </c>
      <c r="F41" s="36">
        <v>28</v>
      </c>
      <c r="G41" s="36">
        <v>5</v>
      </c>
      <c r="H41" s="36">
        <v>1549</v>
      </c>
      <c r="I41" s="36">
        <v>3.3</v>
      </c>
      <c r="J41" s="36">
        <v>0.3</v>
      </c>
      <c r="K41" s="36">
        <v>14</v>
      </c>
      <c r="L41" s="37">
        <f t="shared" si="3"/>
        <v>17.857142857142858</v>
      </c>
      <c r="M41" s="37">
        <f t="shared" si="4"/>
        <v>2.7222222222222223</v>
      </c>
    </row>
    <row r="42" spans="1:13" x14ac:dyDescent="0.2">
      <c r="A42" s="36" t="s">
        <v>1191</v>
      </c>
      <c r="B42" s="38" t="s">
        <v>1569</v>
      </c>
      <c r="C42" s="36">
        <v>-23.259722216299998</v>
      </c>
      <c r="D42" s="36">
        <v>131.76597222800001</v>
      </c>
      <c r="E42" s="36">
        <v>849</v>
      </c>
      <c r="F42" s="36">
        <v>20</v>
      </c>
      <c r="G42" s="36">
        <v>5</v>
      </c>
      <c r="H42" s="36">
        <v>1568</v>
      </c>
      <c r="I42" s="36">
        <v>3.9</v>
      </c>
      <c r="J42" s="36">
        <v>0.5</v>
      </c>
      <c r="K42" s="36">
        <v>9</v>
      </c>
      <c r="L42" s="37">
        <f t="shared" si="3"/>
        <v>25</v>
      </c>
      <c r="M42" s="37">
        <f t="shared" si="4"/>
        <v>2.7222222222222223</v>
      </c>
    </row>
    <row r="43" spans="1:13" x14ac:dyDescent="0.2">
      <c r="A43" s="36" t="s">
        <v>1229</v>
      </c>
      <c r="B43" s="38" t="s">
        <v>1569</v>
      </c>
      <c r="C43" s="36">
        <v>-25.9072222215</v>
      </c>
      <c r="D43" s="36">
        <v>129.493055559</v>
      </c>
      <c r="E43" s="36">
        <v>960</v>
      </c>
      <c r="F43" s="36">
        <v>22</v>
      </c>
      <c r="G43" s="36">
        <v>5</v>
      </c>
      <c r="H43" s="36">
        <v>1349</v>
      </c>
      <c r="I43" s="36">
        <v>4.0999999999999996</v>
      </c>
      <c r="J43" s="36">
        <v>0.6</v>
      </c>
      <c r="K43" s="36">
        <v>8</v>
      </c>
      <c r="L43" s="37">
        <f t="shared" si="3"/>
        <v>22.727272727272727</v>
      </c>
      <c r="M43" s="37">
        <f t="shared" si="4"/>
        <v>2.7222222222222223</v>
      </c>
    </row>
    <row r="44" spans="1:13" x14ac:dyDescent="0.2">
      <c r="A44" s="36" t="s">
        <v>1305</v>
      </c>
      <c r="B44" s="38" t="s">
        <v>1569</v>
      </c>
      <c r="C44" s="36">
        <v>-23.3604629465</v>
      </c>
      <c r="D44" s="36">
        <v>132.47750000400001</v>
      </c>
      <c r="E44" s="36">
        <v>809</v>
      </c>
      <c r="F44" s="36">
        <v>33</v>
      </c>
      <c r="G44" s="36">
        <v>5</v>
      </c>
      <c r="H44" s="36">
        <v>1277</v>
      </c>
      <c r="I44" s="36">
        <v>3.4</v>
      </c>
      <c r="J44" s="36">
        <v>0.5</v>
      </c>
      <c r="K44" s="36">
        <v>12</v>
      </c>
      <c r="L44" s="37">
        <f t="shared" si="3"/>
        <v>15.151515151515152</v>
      </c>
      <c r="M44" s="37">
        <f t="shared" si="4"/>
        <v>2.7222222222222223</v>
      </c>
    </row>
    <row r="45" spans="1:13" x14ac:dyDescent="0.2">
      <c r="A45" s="36" t="s">
        <v>1320</v>
      </c>
      <c r="B45" s="38" t="s">
        <v>1569</v>
      </c>
      <c r="C45" s="36">
        <v>-23.629999996999999</v>
      </c>
      <c r="D45" s="36">
        <v>133.30277778000001</v>
      </c>
      <c r="E45" s="36">
        <v>990</v>
      </c>
      <c r="F45" s="36">
        <v>12</v>
      </c>
      <c r="G45" s="36">
        <v>5</v>
      </c>
      <c r="H45" s="36">
        <v>1857</v>
      </c>
      <c r="I45" s="36">
        <v>8</v>
      </c>
      <c r="J45" s="36">
        <v>1.7</v>
      </c>
      <c r="K45" s="36">
        <v>3</v>
      </c>
      <c r="L45" s="37">
        <f t="shared" si="3"/>
        <v>41.666666666666671</v>
      </c>
      <c r="M45" s="37">
        <f t="shared" si="4"/>
        <v>2.7222222222222223</v>
      </c>
    </row>
    <row r="46" spans="1:13" x14ac:dyDescent="0.2">
      <c r="A46" s="36" t="s">
        <v>1327</v>
      </c>
      <c r="B46" s="38" t="s">
        <v>1569</v>
      </c>
      <c r="C46" s="36">
        <v>-23.621666663599999</v>
      </c>
      <c r="D46" s="36">
        <v>133.24583333499999</v>
      </c>
      <c r="E46" s="36">
        <v>960</v>
      </c>
      <c r="F46" s="36">
        <v>28</v>
      </c>
      <c r="G46" s="36">
        <v>5</v>
      </c>
      <c r="H46" s="36">
        <v>824</v>
      </c>
      <c r="I46" s="36">
        <v>1.3</v>
      </c>
      <c r="J46" s="36">
        <v>0.1</v>
      </c>
      <c r="K46" s="36">
        <v>45</v>
      </c>
      <c r="L46" s="37">
        <f t="shared" si="3"/>
        <v>17.857142857142858</v>
      </c>
      <c r="M46" s="37">
        <f t="shared" si="4"/>
        <v>2.7222222222222223</v>
      </c>
    </row>
    <row r="47" spans="1:13" x14ac:dyDescent="0.2">
      <c r="A47" s="36" t="s">
        <v>1335</v>
      </c>
      <c r="B47" s="38" t="s">
        <v>1569</v>
      </c>
      <c r="C47" s="36">
        <v>-23.6127777747</v>
      </c>
      <c r="D47" s="36">
        <v>133.341388892</v>
      </c>
      <c r="E47" s="36">
        <v>910</v>
      </c>
      <c r="F47" s="36">
        <v>25</v>
      </c>
      <c r="G47" s="36">
        <v>5</v>
      </c>
      <c r="H47" s="36">
        <v>2808</v>
      </c>
      <c r="I47" s="36">
        <v>6.9</v>
      </c>
      <c r="J47" s="36">
        <v>0.8</v>
      </c>
      <c r="K47" s="36">
        <v>6</v>
      </c>
      <c r="L47" s="37">
        <f t="shared" si="3"/>
        <v>20</v>
      </c>
      <c r="M47" s="37">
        <f t="shared" si="4"/>
        <v>2.7222222222222223</v>
      </c>
    </row>
    <row r="48" spans="1:13" x14ac:dyDescent="0.2">
      <c r="A48" s="36" t="s">
        <v>1340</v>
      </c>
      <c r="B48" s="38" t="s">
        <v>1569</v>
      </c>
      <c r="C48" s="36">
        <v>-23.6096924639</v>
      </c>
      <c r="D48" s="36">
        <v>133.27997024699999</v>
      </c>
      <c r="E48" s="36">
        <v>889</v>
      </c>
      <c r="F48" s="36">
        <v>31</v>
      </c>
      <c r="G48" s="36">
        <v>5</v>
      </c>
      <c r="H48" s="36">
        <v>999</v>
      </c>
      <c r="I48" s="36">
        <v>2.9</v>
      </c>
      <c r="J48" s="36">
        <v>0.4</v>
      </c>
      <c r="K48" s="36">
        <v>12</v>
      </c>
      <c r="L48" s="37">
        <f t="shared" si="3"/>
        <v>16.129032258064516</v>
      </c>
      <c r="M48" s="37">
        <f t="shared" si="4"/>
        <v>2.7222222222222223</v>
      </c>
    </row>
    <row r="49" spans="1:13" x14ac:dyDescent="0.2">
      <c r="A49" s="36" t="s">
        <v>1342</v>
      </c>
      <c r="B49" s="38" t="s">
        <v>1569</v>
      </c>
      <c r="C49" s="36">
        <v>-23.606111108</v>
      </c>
      <c r="D49" s="36">
        <v>133.25895833499999</v>
      </c>
      <c r="E49" s="36">
        <v>999</v>
      </c>
      <c r="F49" s="36">
        <v>26</v>
      </c>
      <c r="G49" s="36">
        <v>5</v>
      </c>
      <c r="H49" s="36">
        <v>2166</v>
      </c>
      <c r="I49" s="36">
        <v>4.7</v>
      </c>
      <c r="J49" s="36">
        <v>0.5</v>
      </c>
      <c r="K49" s="36">
        <v>10</v>
      </c>
      <c r="L49" s="37">
        <f t="shared" si="3"/>
        <v>19.230769230769234</v>
      </c>
      <c r="M49" s="37">
        <f t="shared" si="4"/>
        <v>2.7222222222222223</v>
      </c>
    </row>
    <row r="50" spans="1:13" x14ac:dyDescent="0.2">
      <c r="A50" s="36" t="s">
        <v>1344</v>
      </c>
      <c r="B50" s="38" t="s">
        <v>1569</v>
      </c>
      <c r="C50" s="36">
        <v>-23.604365081000001</v>
      </c>
      <c r="D50" s="36">
        <v>133.35869047400001</v>
      </c>
      <c r="E50" s="36">
        <v>929</v>
      </c>
      <c r="F50" s="36">
        <v>37</v>
      </c>
      <c r="G50" s="36">
        <v>5</v>
      </c>
      <c r="H50" s="36">
        <v>833</v>
      </c>
      <c r="I50" s="36">
        <v>1.3</v>
      </c>
      <c r="J50" s="36">
        <v>0.1</v>
      </c>
      <c r="K50" s="36">
        <v>48</v>
      </c>
      <c r="L50" s="37">
        <f t="shared" si="3"/>
        <v>13.513513513513514</v>
      </c>
      <c r="M50" s="37">
        <f t="shared" si="4"/>
        <v>2.7222222222222223</v>
      </c>
    </row>
    <row r="51" spans="1:13" x14ac:dyDescent="0.2">
      <c r="A51" s="36" t="s">
        <v>1346</v>
      </c>
      <c r="B51" s="38" t="s">
        <v>1569</v>
      </c>
      <c r="C51" s="36">
        <v>-23.603333330200002</v>
      </c>
      <c r="D51" s="36">
        <v>133.38166666999999</v>
      </c>
      <c r="E51" s="36">
        <v>970</v>
      </c>
      <c r="F51" s="36">
        <v>15</v>
      </c>
      <c r="G51" s="36">
        <v>5</v>
      </c>
      <c r="H51" s="36">
        <v>2153</v>
      </c>
      <c r="I51" s="36">
        <v>7.9</v>
      </c>
      <c r="J51" s="36">
        <v>1.4</v>
      </c>
      <c r="K51" s="36">
        <v>4</v>
      </c>
      <c r="L51" s="37">
        <f t="shared" si="3"/>
        <v>33.333333333333329</v>
      </c>
      <c r="M51" s="37">
        <f t="shared" si="4"/>
        <v>2.7222222222222223</v>
      </c>
    </row>
    <row r="52" spans="1:13" x14ac:dyDescent="0.2">
      <c r="A52" s="36" t="s">
        <v>1353</v>
      </c>
      <c r="B52" s="38" t="s">
        <v>1569</v>
      </c>
      <c r="C52" s="36">
        <v>-23.595694441199999</v>
      </c>
      <c r="D52" s="36">
        <v>133.200277779</v>
      </c>
      <c r="E52" s="36">
        <v>892</v>
      </c>
      <c r="F52" s="36">
        <v>21</v>
      </c>
      <c r="G52" s="36">
        <v>5</v>
      </c>
      <c r="H52" s="36">
        <v>1542</v>
      </c>
      <c r="I52" s="36">
        <v>4.3</v>
      </c>
      <c r="J52" s="36">
        <v>0.6</v>
      </c>
      <c r="K52" s="36">
        <v>8</v>
      </c>
      <c r="L52" s="37">
        <f t="shared" si="3"/>
        <v>23.809523809523807</v>
      </c>
      <c r="M52" s="37">
        <f t="shared" si="4"/>
        <v>2.7222222222222223</v>
      </c>
    </row>
    <row r="53" spans="1:13" x14ac:dyDescent="0.2">
      <c r="A53" s="36" t="s">
        <v>1404</v>
      </c>
      <c r="B53" s="38" t="s">
        <v>1569</v>
      </c>
      <c r="C53" s="36">
        <v>-23.523012827100001</v>
      </c>
      <c r="D53" s="36">
        <v>134.86282050899999</v>
      </c>
      <c r="E53" s="36">
        <v>769</v>
      </c>
      <c r="F53" s="36">
        <v>32</v>
      </c>
      <c r="G53" s="36">
        <v>5</v>
      </c>
      <c r="H53" s="36">
        <v>2458</v>
      </c>
      <c r="I53" s="36">
        <v>3.5</v>
      </c>
      <c r="J53" s="36">
        <v>0.2</v>
      </c>
      <c r="K53" s="36">
        <v>20</v>
      </c>
      <c r="L53" s="37">
        <f t="shared" si="3"/>
        <v>15.625</v>
      </c>
      <c r="M53" s="37">
        <f t="shared" si="4"/>
        <v>2.7222222222222223</v>
      </c>
    </row>
    <row r="54" spans="1:13" x14ac:dyDescent="0.2">
      <c r="A54" s="36" t="s">
        <v>1432</v>
      </c>
      <c r="B54" s="38" t="s">
        <v>1569</v>
      </c>
      <c r="C54" s="36">
        <v>-23.0261111033</v>
      </c>
      <c r="D54" s="36">
        <v>134.98472222999999</v>
      </c>
      <c r="E54" s="36">
        <v>960</v>
      </c>
      <c r="F54" s="36">
        <v>23</v>
      </c>
      <c r="G54" s="36">
        <v>5</v>
      </c>
      <c r="H54" s="36">
        <v>1469</v>
      </c>
      <c r="I54" s="36">
        <v>3.6</v>
      </c>
      <c r="J54" s="36">
        <v>0.4</v>
      </c>
      <c r="K54" s="36">
        <v>10</v>
      </c>
      <c r="L54" s="37">
        <f t="shared" si="3"/>
        <v>21.739130434782609</v>
      </c>
      <c r="M54" s="37">
        <f t="shared" si="4"/>
        <v>2.7222222222222223</v>
      </c>
    </row>
    <row r="55" spans="1:13" x14ac:dyDescent="0.2">
      <c r="A55" s="36" t="s">
        <v>1442</v>
      </c>
      <c r="B55" s="38" t="s">
        <v>1569</v>
      </c>
      <c r="C55" s="36">
        <v>-23.978240763199999</v>
      </c>
      <c r="D55" s="36">
        <v>135.199166668</v>
      </c>
      <c r="E55" s="36">
        <v>551</v>
      </c>
      <c r="F55" s="36">
        <v>17</v>
      </c>
      <c r="G55" s="36">
        <v>5</v>
      </c>
      <c r="H55" s="36">
        <v>2463</v>
      </c>
      <c r="I55" s="36">
        <v>8.4</v>
      </c>
      <c r="J55" s="36">
        <v>1.4</v>
      </c>
      <c r="K55" s="36">
        <v>3</v>
      </c>
      <c r="L55" s="37">
        <f t="shared" si="3"/>
        <v>29.411764705882355</v>
      </c>
      <c r="M55" s="37">
        <f t="shared" si="4"/>
        <v>2.7222222222222223</v>
      </c>
    </row>
    <row r="56" spans="1:13" x14ac:dyDescent="0.2">
      <c r="A56" s="36" t="s">
        <v>1499</v>
      </c>
      <c r="B56" s="38" t="s">
        <v>1569</v>
      </c>
      <c r="C56" s="36">
        <v>-24.054277773599999</v>
      </c>
      <c r="D56" s="36">
        <v>132.40044444399999</v>
      </c>
      <c r="E56" s="36">
        <v>929</v>
      </c>
      <c r="F56" s="36">
        <v>43</v>
      </c>
      <c r="G56" s="36">
        <v>5</v>
      </c>
      <c r="H56" s="36">
        <v>2561</v>
      </c>
      <c r="I56" s="36">
        <v>3.7</v>
      </c>
      <c r="J56" s="36">
        <v>0.3</v>
      </c>
      <c r="K56" s="36">
        <v>19</v>
      </c>
      <c r="L56" s="37">
        <f t="shared" si="3"/>
        <v>11.627906976744185</v>
      </c>
      <c r="M56" s="37">
        <f t="shared" si="4"/>
        <v>2.7222222222222223</v>
      </c>
    </row>
    <row r="57" spans="1:13" x14ac:dyDescent="0.2">
      <c r="A57" s="36" t="s">
        <v>1510</v>
      </c>
      <c r="B57" s="38" t="s">
        <v>1569</v>
      </c>
      <c r="C57" s="36">
        <v>-24.048944428399999</v>
      </c>
      <c r="D57" s="36">
        <v>132.359777772</v>
      </c>
      <c r="E57" s="36">
        <v>909</v>
      </c>
      <c r="F57" s="36">
        <v>31</v>
      </c>
      <c r="G57" s="36">
        <v>5</v>
      </c>
      <c r="H57" s="36">
        <v>3143</v>
      </c>
      <c r="I57" s="36">
        <v>5.9</v>
      </c>
      <c r="J57" s="36">
        <v>0.6</v>
      </c>
      <c r="K57" s="36">
        <v>9</v>
      </c>
      <c r="L57" s="37">
        <f t="shared" si="3"/>
        <v>16.129032258064516</v>
      </c>
      <c r="M57" s="37">
        <f t="shared" si="4"/>
        <v>2.7222222222222223</v>
      </c>
    </row>
    <row r="58" spans="1:13" x14ac:dyDescent="0.2">
      <c r="A58" s="36" t="s">
        <v>1513</v>
      </c>
      <c r="B58" s="38" t="s">
        <v>1569</v>
      </c>
      <c r="C58" s="36">
        <v>-24.045608448100001</v>
      </c>
      <c r="D58" s="36">
        <v>132.38949734799999</v>
      </c>
      <c r="E58" s="36">
        <v>928</v>
      </c>
      <c r="F58" s="36">
        <v>36</v>
      </c>
      <c r="G58" s="36">
        <v>5</v>
      </c>
      <c r="H58" s="36">
        <v>2668</v>
      </c>
      <c r="I58" s="36">
        <v>2.6</v>
      </c>
      <c r="J58" s="36">
        <v>0.1</v>
      </c>
      <c r="K58" s="36">
        <v>37</v>
      </c>
      <c r="L58" s="37">
        <f t="shared" si="3"/>
        <v>13.888888888888889</v>
      </c>
      <c r="M58" s="37">
        <f t="shared" si="4"/>
        <v>2.7222222222222223</v>
      </c>
    </row>
    <row r="59" spans="1:13" x14ac:dyDescent="0.2">
      <c r="A59" s="36" t="s">
        <v>1521</v>
      </c>
      <c r="B59" s="38" t="s">
        <v>1569</v>
      </c>
      <c r="C59" s="36">
        <v>-24.042901226000001</v>
      </c>
      <c r="D59" s="36">
        <v>132.37873457000001</v>
      </c>
      <c r="E59" s="36">
        <v>928</v>
      </c>
      <c r="F59" s="36">
        <v>25</v>
      </c>
      <c r="G59" s="36">
        <v>5</v>
      </c>
      <c r="H59" s="36">
        <v>2817</v>
      </c>
      <c r="I59" s="36">
        <v>5.7</v>
      </c>
      <c r="J59" s="36">
        <v>0.6</v>
      </c>
      <c r="K59" s="36">
        <v>9</v>
      </c>
      <c r="L59" s="37">
        <f t="shared" si="3"/>
        <v>20</v>
      </c>
      <c r="M59" s="37">
        <f t="shared" si="4"/>
        <v>2.7222222222222223</v>
      </c>
    </row>
    <row r="60" spans="1:13" x14ac:dyDescent="0.2">
      <c r="A60" s="36" t="s">
        <v>1522</v>
      </c>
      <c r="B60" s="38" t="s">
        <v>1569</v>
      </c>
      <c r="C60" s="36">
        <v>-24.042499992300002</v>
      </c>
      <c r="D60" s="36">
        <v>132.33305555800001</v>
      </c>
      <c r="E60" s="36">
        <v>900</v>
      </c>
      <c r="F60" s="36">
        <v>26</v>
      </c>
      <c r="G60" s="36">
        <v>5</v>
      </c>
      <c r="H60" s="36">
        <v>2777</v>
      </c>
      <c r="I60" s="36">
        <v>5.6</v>
      </c>
      <c r="J60" s="36">
        <v>0.6</v>
      </c>
      <c r="K60" s="36">
        <v>9</v>
      </c>
      <c r="L60" s="37">
        <f t="shared" si="3"/>
        <v>19.230769230769234</v>
      </c>
      <c r="M60" s="37">
        <f t="shared" si="4"/>
        <v>2.7222222222222223</v>
      </c>
    </row>
    <row r="61" spans="1:13" x14ac:dyDescent="0.2">
      <c r="A61" s="36" t="s">
        <v>1532</v>
      </c>
      <c r="B61" s="38" t="s">
        <v>1569</v>
      </c>
      <c r="C61" s="36">
        <v>-24.161203697000001</v>
      </c>
      <c r="D61" s="36">
        <v>134.550648153</v>
      </c>
      <c r="E61" s="36">
        <v>589</v>
      </c>
      <c r="F61" s="36">
        <v>33</v>
      </c>
      <c r="G61" s="36">
        <v>5</v>
      </c>
      <c r="H61" s="36">
        <v>2923</v>
      </c>
      <c r="I61" s="36">
        <v>3.9</v>
      </c>
      <c r="J61" s="36">
        <v>0.3</v>
      </c>
      <c r="K61" s="36">
        <v>20</v>
      </c>
      <c r="L61" s="37">
        <f t="shared" si="3"/>
        <v>15.151515151515152</v>
      </c>
      <c r="M61" s="37">
        <f t="shared" si="4"/>
        <v>2.7222222222222223</v>
      </c>
    </row>
    <row r="62" spans="1:13" x14ac:dyDescent="0.2">
      <c r="A62" s="36" t="s">
        <v>1543</v>
      </c>
      <c r="B62" s="38" t="s">
        <v>1569</v>
      </c>
      <c r="C62" s="36">
        <v>-24.131777748800001</v>
      </c>
      <c r="D62" s="36">
        <v>134.58122220499999</v>
      </c>
      <c r="E62" s="36">
        <v>589</v>
      </c>
      <c r="F62" s="36">
        <v>39</v>
      </c>
      <c r="G62" s="36">
        <v>5</v>
      </c>
      <c r="H62" s="36">
        <v>1702</v>
      </c>
      <c r="I62" s="36">
        <v>3.4</v>
      </c>
      <c r="J62" s="36">
        <v>0.3</v>
      </c>
      <c r="K62" s="36">
        <v>16</v>
      </c>
      <c r="L62" s="37">
        <f t="shared" si="3"/>
        <v>12.820512820512819</v>
      </c>
      <c r="M62" s="37">
        <f t="shared" si="4"/>
        <v>2.7222222222222223</v>
      </c>
    </row>
    <row r="63" spans="1:13" x14ac:dyDescent="0.2">
      <c r="A63" s="36" t="s">
        <v>1553</v>
      </c>
      <c r="B63" s="38" t="s">
        <v>1569</v>
      </c>
      <c r="C63" s="36">
        <v>-24.0295555495</v>
      </c>
      <c r="D63" s="36">
        <v>134.56316667300001</v>
      </c>
      <c r="E63" s="36">
        <v>609</v>
      </c>
      <c r="F63" s="36">
        <v>25</v>
      </c>
      <c r="G63" s="36">
        <v>5</v>
      </c>
      <c r="H63" s="36">
        <v>1181</v>
      </c>
      <c r="I63" s="36">
        <v>3.4</v>
      </c>
      <c r="J63" s="36">
        <v>0.5</v>
      </c>
      <c r="K63" s="36">
        <v>10</v>
      </c>
      <c r="L63" s="37">
        <f t="shared" si="3"/>
        <v>20</v>
      </c>
      <c r="M63" s="37">
        <f t="shared" si="4"/>
        <v>2.7222222222222223</v>
      </c>
    </row>
    <row r="64" spans="1:13" x14ac:dyDescent="0.2">
      <c r="A64" s="36" t="s">
        <v>1096</v>
      </c>
      <c r="B64" s="38" t="s">
        <v>1569</v>
      </c>
      <c r="C64" s="36">
        <v>-23.637499997100001</v>
      </c>
      <c r="D64" s="36">
        <v>131.599444449</v>
      </c>
      <c r="E64" s="36">
        <v>1160</v>
      </c>
      <c r="F64" s="36">
        <v>15</v>
      </c>
      <c r="G64" s="36">
        <v>4</v>
      </c>
      <c r="H64" s="36">
        <v>2564</v>
      </c>
      <c r="I64" s="36">
        <v>8.5</v>
      </c>
      <c r="J64" s="36">
        <v>1.4</v>
      </c>
      <c r="K64" s="36">
        <v>3</v>
      </c>
      <c r="L64" s="37">
        <f t="shared" si="3"/>
        <v>26.666666666666668</v>
      </c>
      <c r="M64" s="37">
        <f t="shared" si="4"/>
        <v>2.177777777777778</v>
      </c>
    </row>
    <row r="65" spans="1:13" x14ac:dyDescent="0.2">
      <c r="A65" s="36" t="s">
        <v>1119</v>
      </c>
      <c r="B65" s="38" t="s">
        <v>1569</v>
      </c>
      <c r="C65" s="36">
        <v>-23.620833330300002</v>
      </c>
      <c r="D65" s="36">
        <v>131.67756944999999</v>
      </c>
      <c r="E65" s="36">
        <v>1109</v>
      </c>
      <c r="F65" s="36">
        <v>31</v>
      </c>
      <c r="G65" s="36">
        <v>4</v>
      </c>
      <c r="H65" s="36">
        <v>2462</v>
      </c>
      <c r="I65" s="36">
        <v>2.5</v>
      </c>
      <c r="J65" s="36">
        <v>0.1</v>
      </c>
      <c r="K65" s="36">
        <v>30</v>
      </c>
      <c r="L65" s="37">
        <f t="shared" si="3"/>
        <v>12.903225806451612</v>
      </c>
      <c r="M65" s="37">
        <f t="shared" si="4"/>
        <v>2.177777777777778</v>
      </c>
    </row>
    <row r="66" spans="1:13" x14ac:dyDescent="0.2">
      <c r="A66" s="36" t="s">
        <v>1128</v>
      </c>
      <c r="B66" s="38" t="s">
        <v>1569</v>
      </c>
      <c r="C66" s="36">
        <v>-23.610555552400001</v>
      </c>
      <c r="D66" s="36">
        <v>131.63638889399999</v>
      </c>
      <c r="E66" s="36">
        <v>1010</v>
      </c>
      <c r="F66" s="36">
        <v>32</v>
      </c>
      <c r="G66" s="36">
        <v>4</v>
      </c>
      <c r="H66" s="36">
        <v>473</v>
      </c>
      <c r="I66" s="36">
        <v>1.1000000000000001</v>
      </c>
      <c r="J66" s="36">
        <v>0.1</v>
      </c>
      <c r="K66" s="36">
        <v>31</v>
      </c>
      <c r="L66" s="37">
        <f t="shared" si="3"/>
        <v>12.5</v>
      </c>
      <c r="M66" s="37">
        <f t="shared" si="4"/>
        <v>2.177777777777778</v>
      </c>
    </row>
    <row r="67" spans="1:13" x14ac:dyDescent="0.2">
      <c r="A67" s="36" t="s">
        <v>1154</v>
      </c>
      <c r="B67" s="38" t="s">
        <v>1569</v>
      </c>
      <c r="C67" s="36">
        <v>-23.4094444397</v>
      </c>
      <c r="D67" s="36">
        <v>131.59166667100001</v>
      </c>
      <c r="E67" s="36">
        <v>990</v>
      </c>
      <c r="F67" s="36">
        <v>22</v>
      </c>
      <c r="G67" s="36">
        <v>4</v>
      </c>
      <c r="H67" s="36">
        <v>2115</v>
      </c>
      <c r="I67" s="36">
        <v>4.7</v>
      </c>
      <c r="J67" s="36">
        <v>0.5</v>
      </c>
      <c r="K67" s="36">
        <v>7</v>
      </c>
      <c r="L67" s="37">
        <f t="shared" si="3"/>
        <v>18.181818181818183</v>
      </c>
      <c r="M67" s="37">
        <f t="shared" si="4"/>
        <v>2.177777777777778</v>
      </c>
    </row>
    <row r="68" spans="1:13" x14ac:dyDescent="0.2">
      <c r="A68" s="36" t="s">
        <v>1160</v>
      </c>
      <c r="B68" s="38" t="s">
        <v>1569</v>
      </c>
      <c r="C68" s="36">
        <v>-23.406296280199999</v>
      </c>
      <c r="D68" s="36">
        <v>131.58055555999999</v>
      </c>
      <c r="E68" s="36">
        <v>1001</v>
      </c>
      <c r="F68" s="36">
        <v>32</v>
      </c>
      <c r="G68" s="36">
        <v>4</v>
      </c>
      <c r="H68" s="36">
        <v>2750</v>
      </c>
      <c r="I68" s="36">
        <v>5.4</v>
      </c>
      <c r="J68" s="36">
        <v>0.5</v>
      </c>
      <c r="K68" s="36">
        <v>8</v>
      </c>
      <c r="L68" s="37">
        <f t="shared" si="3"/>
        <v>12.5</v>
      </c>
      <c r="M68" s="37">
        <f t="shared" si="4"/>
        <v>2.177777777777778</v>
      </c>
    </row>
    <row r="69" spans="1:13" x14ac:dyDescent="0.2">
      <c r="A69" s="36" t="s">
        <v>1165</v>
      </c>
      <c r="B69" s="38" t="s">
        <v>1569</v>
      </c>
      <c r="C69" s="36">
        <v>-23.3915872822</v>
      </c>
      <c r="D69" s="36">
        <v>131.41138889199999</v>
      </c>
      <c r="E69" s="36">
        <v>1072</v>
      </c>
      <c r="F69" s="36">
        <v>16</v>
      </c>
      <c r="G69" s="36">
        <v>4</v>
      </c>
      <c r="H69" s="36">
        <v>1342</v>
      </c>
      <c r="I69" s="36">
        <v>3.2</v>
      </c>
      <c r="J69" s="36">
        <v>0.4</v>
      </c>
      <c r="K69" s="36">
        <v>9</v>
      </c>
      <c r="L69" s="37">
        <f t="shared" si="3"/>
        <v>25</v>
      </c>
      <c r="M69" s="37">
        <f t="shared" si="4"/>
        <v>2.177777777777778</v>
      </c>
    </row>
    <row r="70" spans="1:13" x14ac:dyDescent="0.2">
      <c r="A70" s="36" t="s">
        <v>1184</v>
      </c>
      <c r="B70" s="38" t="s">
        <v>1569</v>
      </c>
      <c r="C70" s="36">
        <v>-23.359166661500002</v>
      </c>
      <c r="D70" s="36">
        <v>131.87277778500001</v>
      </c>
      <c r="E70" s="36">
        <v>950</v>
      </c>
      <c r="F70" s="36">
        <v>23</v>
      </c>
      <c r="G70" s="36">
        <v>4</v>
      </c>
      <c r="H70" s="36">
        <v>1267</v>
      </c>
      <c r="I70" s="36">
        <v>2.4</v>
      </c>
      <c r="J70" s="36">
        <v>0.2</v>
      </c>
      <c r="K70" s="36">
        <v>16</v>
      </c>
      <c r="L70" s="37">
        <f t="shared" si="3"/>
        <v>17.391304347826086</v>
      </c>
      <c r="M70" s="37">
        <f t="shared" si="4"/>
        <v>2.177777777777778</v>
      </c>
    </row>
    <row r="71" spans="1:13" x14ac:dyDescent="0.2">
      <c r="A71" s="36" t="s">
        <v>1185</v>
      </c>
      <c r="B71" s="38" t="s">
        <v>1569</v>
      </c>
      <c r="C71" s="36">
        <v>-23.358611106000001</v>
      </c>
      <c r="D71" s="36">
        <v>131.855000007</v>
      </c>
      <c r="E71" s="36">
        <v>930</v>
      </c>
      <c r="F71" s="36">
        <v>28</v>
      </c>
      <c r="G71" s="36">
        <v>4</v>
      </c>
      <c r="H71" s="36">
        <v>443</v>
      </c>
      <c r="I71" s="36">
        <v>1.1000000000000001</v>
      </c>
      <c r="J71" s="36">
        <v>0.1</v>
      </c>
      <c r="K71" s="36">
        <v>28</v>
      </c>
      <c r="L71" s="37">
        <f t="shared" si="3"/>
        <v>14.285714285714285</v>
      </c>
      <c r="M71" s="37">
        <f t="shared" si="4"/>
        <v>2.177777777777778</v>
      </c>
    </row>
    <row r="72" spans="1:13" x14ac:dyDescent="0.2">
      <c r="A72" s="36" t="s">
        <v>1194</v>
      </c>
      <c r="B72" s="38" t="s">
        <v>1569</v>
      </c>
      <c r="C72" s="36">
        <v>-23.214999993700001</v>
      </c>
      <c r="D72" s="36">
        <v>131.76138889500001</v>
      </c>
      <c r="E72" s="36">
        <v>890</v>
      </c>
      <c r="F72" s="36">
        <v>21</v>
      </c>
      <c r="G72" s="36">
        <v>4</v>
      </c>
      <c r="H72" s="36">
        <v>1625</v>
      </c>
      <c r="I72" s="36">
        <v>4.9000000000000004</v>
      </c>
      <c r="J72" s="36">
        <v>0.7</v>
      </c>
      <c r="K72" s="36">
        <v>6</v>
      </c>
      <c r="L72" s="37">
        <f t="shared" si="3"/>
        <v>19.047619047619047</v>
      </c>
      <c r="M72" s="37">
        <f t="shared" si="4"/>
        <v>2.177777777777778</v>
      </c>
    </row>
    <row r="73" spans="1:13" x14ac:dyDescent="0.2">
      <c r="A73" s="36" t="s">
        <v>1196</v>
      </c>
      <c r="B73" s="38" t="s">
        <v>1569</v>
      </c>
      <c r="C73" s="36">
        <v>-24.944722221799999</v>
      </c>
      <c r="D73" s="36">
        <v>129.283888891</v>
      </c>
      <c r="E73" s="36">
        <v>830</v>
      </c>
      <c r="F73" s="36">
        <v>19</v>
      </c>
      <c r="G73" s="36">
        <v>4</v>
      </c>
      <c r="H73" s="36">
        <v>1360</v>
      </c>
      <c r="I73" s="36">
        <v>3.7</v>
      </c>
      <c r="J73" s="36">
        <v>0.5</v>
      </c>
      <c r="K73" s="36">
        <v>8</v>
      </c>
      <c r="L73" s="37">
        <f t="shared" si="3"/>
        <v>21.052631578947366</v>
      </c>
      <c r="M73" s="37">
        <f t="shared" si="4"/>
        <v>2.177777777777778</v>
      </c>
    </row>
    <row r="74" spans="1:13" x14ac:dyDescent="0.2">
      <c r="A74" s="36" t="s">
        <v>1223</v>
      </c>
      <c r="B74" s="38" t="s">
        <v>1569</v>
      </c>
      <c r="C74" s="36">
        <v>-25.920555554900002</v>
      </c>
      <c r="D74" s="36">
        <v>129.479629622</v>
      </c>
      <c r="E74" s="36">
        <v>941</v>
      </c>
      <c r="F74" s="36">
        <v>21</v>
      </c>
      <c r="G74" s="36">
        <v>4</v>
      </c>
      <c r="H74" s="36">
        <v>1500</v>
      </c>
      <c r="I74" s="36">
        <v>4.8</v>
      </c>
      <c r="J74" s="36">
        <v>0.8</v>
      </c>
      <c r="K74" s="36">
        <v>5</v>
      </c>
      <c r="L74" s="37">
        <f t="shared" ref="L74:L137" si="5">G74/F74*100</f>
        <v>19.047619047619047</v>
      </c>
      <c r="M74" s="37">
        <f t="shared" ref="M74:M137" si="6">G74*9.8*250/3600*80%</f>
        <v>2.177777777777778</v>
      </c>
    </row>
    <row r="75" spans="1:13" x14ac:dyDescent="0.2">
      <c r="A75" s="36" t="s">
        <v>1230</v>
      </c>
      <c r="B75" s="38" t="s">
        <v>1569</v>
      </c>
      <c r="C75" s="36">
        <v>-25.902222221399999</v>
      </c>
      <c r="D75" s="36">
        <v>129.46703705199999</v>
      </c>
      <c r="E75" s="36">
        <v>888</v>
      </c>
      <c r="F75" s="36">
        <v>43</v>
      </c>
      <c r="G75" s="36">
        <v>4</v>
      </c>
      <c r="H75" s="36">
        <v>801</v>
      </c>
      <c r="I75" s="36">
        <v>1.6</v>
      </c>
      <c r="J75" s="36">
        <v>0.2</v>
      </c>
      <c r="K75" s="36">
        <v>26</v>
      </c>
      <c r="L75" s="37">
        <f t="shared" si="5"/>
        <v>9.3023255813953494</v>
      </c>
      <c r="M75" s="37">
        <f t="shared" si="6"/>
        <v>2.177777777777778</v>
      </c>
    </row>
    <row r="76" spans="1:13" x14ac:dyDescent="0.2">
      <c r="A76" s="36" t="s">
        <v>1276</v>
      </c>
      <c r="B76" s="38" t="s">
        <v>1569</v>
      </c>
      <c r="C76" s="36">
        <v>-21.958055555200001</v>
      </c>
      <c r="D76" s="36">
        <v>132.604861116</v>
      </c>
      <c r="E76" s="36">
        <v>861</v>
      </c>
      <c r="F76" s="36">
        <v>20</v>
      </c>
      <c r="G76" s="36">
        <v>4</v>
      </c>
      <c r="H76" s="36">
        <v>1758</v>
      </c>
      <c r="I76" s="36">
        <v>3.2</v>
      </c>
      <c r="J76" s="36">
        <v>0.3</v>
      </c>
      <c r="K76" s="36">
        <v>12</v>
      </c>
      <c r="L76" s="37">
        <f t="shared" si="5"/>
        <v>20</v>
      </c>
      <c r="M76" s="37">
        <f t="shared" si="6"/>
        <v>2.177777777777778</v>
      </c>
    </row>
    <row r="77" spans="1:13" x14ac:dyDescent="0.2">
      <c r="A77" s="36" t="s">
        <v>1283</v>
      </c>
      <c r="B77" s="38" t="s">
        <v>1569</v>
      </c>
      <c r="C77" s="36">
        <v>-23.594722219000001</v>
      </c>
      <c r="D77" s="36">
        <v>132.05055555600001</v>
      </c>
      <c r="E77" s="36">
        <v>940</v>
      </c>
      <c r="F77" s="36">
        <v>34</v>
      </c>
      <c r="G77" s="36">
        <v>4</v>
      </c>
      <c r="H77" s="36">
        <v>2033</v>
      </c>
      <c r="I77" s="36">
        <v>2.1</v>
      </c>
      <c r="J77" s="36">
        <v>0.1</v>
      </c>
      <c r="K77" s="36">
        <v>40</v>
      </c>
      <c r="L77" s="37">
        <f t="shared" si="5"/>
        <v>11.76470588235294</v>
      </c>
      <c r="M77" s="37">
        <f t="shared" si="6"/>
        <v>2.177777777777778</v>
      </c>
    </row>
    <row r="78" spans="1:13" x14ac:dyDescent="0.2">
      <c r="A78" s="36" t="s">
        <v>1286</v>
      </c>
      <c r="B78" s="38" t="s">
        <v>1569</v>
      </c>
      <c r="C78" s="36">
        <v>-23.5891666634</v>
      </c>
      <c r="D78" s="36">
        <v>132.06708333399999</v>
      </c>
      <c r="E78" s="36">
        <v>931</v>
      </c>
      <c r="F78" s="36">
        <v>28</v>
      </c>
      <c r="G78" s="36">
        <v>4</v>
      </c>
      <c r="H78" s="36">
        <v>735</v>
      </c>
      <c r="I78" s="36">
        <v>1.9</v>
      </c>
      <c r="J78" s="36">
        <v>0.3</v>
      </c>
      <c r="K78" s="36">
        <v>14</v>
      </c>
      <c r="L78" s="37">
        <f t="shared" si="5"/>
        <v>14.285714285714285</v>
      </c>
      <c r="M78" s="37">
        <f t="shared" si="6"/>
        <v>2.177777777777778</v>
      </c>
    </row>
    <row r="79" spans="1:13" x14ac:dyDescent="0.2">
      <c r="A79" s="36" t="s">
        <v>1294</v>
      </c>
      <c r="B79" s="38" t="s">
        <v>1569</v>
      </c>
      <c r="C79" s="36">
        <v>-23.431388884299999</v>
      </c>
      <c r="D79" s="36">
        <v>132.49944444799999</v>
      </c>
      <c r="E79" s="36">
        <v>910</v>
      </c>
      <c r="F79" s="36">
        <v>13</v>
      </c>
      <c r="G79" s="36">
        <v>4</v>
      </c>
      <c r="H79" s="36">
        <v>2169</v>
      </c>
      <c r="I79" s="36">
        <v>7.6</v>
      </c>
      <c r="J79" s="36">
        <v>1.3</v>
      </c>
      <c r="K79" s="36">
        <v>3</v>
      </c>
      <c r="L79" s="37">
        <f t="shared" si="5"/>
        <v>30.76923076923077</v>
      </c>
      <c r="M79" s="37">
        <f t="shared" si="6"/>
        <v>2.177777777777778</v>
      </c>
    </row>
    <row r="80" spans="1:13" x14ac:dyDescent="0.2">
      <c r="A80" s="36" t="s">
        <v>1295</v>
      </c>
      <c r="B80" s="38" t="s">
        <v>1569</v>
      </c>
      <c r="C80" s="36">
        <v>-23.420833328699999</v>
      </c>
      <c r="D80" s="36">
        <v>132.49708333699999</v>
      </c>
      <c r="E80" s="36">
        <v>889</v>
      </c>
      <c r="F80" s="36">
        <v>18</v>
      </c>
      <c r="G80" s="36">
        <v>4</v>
      </c>
      <c r="H80" s="36">
        <v>1888</v>
      </c>
      <c r="I80" s="36">
        <v>4.2</v>
      </c>
      <c r="J80" s="36">
        <v>0.5</v>
      </c>
      <c r="K80" s="36">
        <v>8</v>
      </c>
      <c r="L80" s="37">
        <f t="shared" si="5"/>
        <v>22.222222222222221</v>
      </c>
      <c r="M80" s="37">
        <f t="shared" si="6"/>
        <v>2.177777777777778</v>
      </c>
    </row>
    <row r="81" spans="1:13" x14ac:dyDescent="0.2">
      <c r="A81" s="36" t="s">
        <v>1316</v>
      </c>
      <c r="B81" s="38" t="s">
        <v>1569</v>
      </c>
      <c r="C81" s="36">
        <v>-23.6594017171</v>
      </c>
      <c r="D81" s="36">
        <v>133.31837605999999</v>
      </c>
      <c r="E81" s="36">
        <v>999</v>
      </c>
      <c r="F81" s="36">
        <v>12</v>
      </c>
      <c r="G81" s="36">
        <v>4</v>
      </c>
      <c r="H81" s="36">
        <v>1974</v>
      </c>
      <c r="I81" s="36">
        <v>7</v>
      </c>
      <c r="J81" s="36">
        <v>1.2</v>
      </c>
      <c r="K81" s="36">
        <v>3</v>
      </c>
      <c r="L81" s="37">
        <f t="shared" si="5"/>
        <v>33.333333333333329</v>
      </c>
      <c r="M81" s="37">
        <f t="shared" si="6"/>
        <v>2.177777777777778</v>
      </c>
    </row>
    <row r="82" spans="1:13" x14ac:dyDescent="0.2">
      <c r="A82" s="36" t="s">
        <v>1317</v>
      </c>
      <c r="B82" s="38" t="s">
        <v>1569</v>
      </c>
      <c r="C82" s="36">
        <v>-23.656111108400001</v>
      </c>
      <c r="D82" s="36">
        <v>133.323888891</v>
      </c>
      <c r="E82" s="36">
        <v>990</v>
      </c>
      <c r="F82" s="36">
        <v>13</v>
      </c>
      <c r="G82" s="36">
        <v>4</v>
      </c>
      <c r="H82" s="36">
        <v>1867</v>
      </c>
      <c r="I82" s="36">
        <v>5.7</v>
      </c>
      <c r="J82" s="36">
        <v>0.9</v>
      </c>
      <c r="K82" s="36">
        <v>4</v>
      </c>
      <c r="L82" s="37">
        <f t="shared" si="5"/>
        <v>30.76923076923077</v>
      </c>
      <c r="M82" s="37">
        <f t="shared" si="6"/>
        <v>2.177777777777778</v>
      </c>
    </row>
    <row r="83" spans="1:13" x14ac:dyDescent="0.2">
      <c r="A83" s="36" t="s">
        <v>1322</v>
      </c>
      <c r="B83" s="38" t="s">
        <v>1569</v>
      </c>
      <c r="C83" s="36">
        <v>-23.623888885900001</v>
      </c>
      <c r="D83" s="36">
        <v>133.22916666899999</v>
      </c>
      <c r="E83" s="36">
        <v>940</v>
      </c>
      <c r="F83" s="36">
        <v>15</v>
      </c>
      <c r="G83" s="36">
        <v>4</v>
      </c>
      <c r="H83" s="36">
        <v>1594</v>
      </c>
      <c r="I83" s="36">
        <v>5</v>
      </c>
      <c r="J83" s="36">
        <v>0.8</v>
      </c>
      <c r="K83" s="36">
        <v>5</v>
      </c>
      <c r="L83" s="37">
        <f t="shared" si="5"/>
        <v>26.666666666666668</v>
      </c>
      <c r="M83" s="37">
        <f t="shared" si="6"/>
        <v>2.177777777777778</v>
      </c>
    </row>
    <row r="84" spans="1:13" x14ac:dyDescent="0.2">
      <c r="A84" s="36" t="s">
        <v>1323</v>
      </c>
      <c r="B84" s="38" t="s">
        <v>1569</v>
      </c>
      <c r="C84" s="36">
        <v>-23.623333330299999</v>
      </c>
      <c r="D84" s="36">
        <v>133.27458333600001</v>
      </c>
      <c r="E84" s="36">
        <v>959</v>
      </c>
      <c r="F84" s="36">
        <v>20</v>
      </c>
      <c r="G84" s="36">
        <v>4</v>
      </c>
      <c r="H84" s="36">
        <v>2396</v>
      </c>
      <c r="I84" s="36">
        <v>4.8</v>
      </c>
      <c r="J84" s="36">
        <v>0.5</v>
      </c>
      <c r="K84" s="36">
        <v>9</v>
      </c>
      <c r="L84" s="37">
        <f t="shared" si="5"/>
        <v>20</v>
      </c>
      <c r="M84" s="37">
        <f t="shared" si="6"/>
        <v>2.177777777777778</v>
      </c>
    </row>
    <row r="85" spans="1:13" x14ac:dyDescent="0.2">
      <c r="A85" s="36" t="s">
        <v>1331</v>
      </c>
      <c r="B85" s="38" t="s">
        <v>1569</v>
      </c>
      <c r="C85" s="36">
        <v>-23.615277774700001</v>
      </c>
      <c r="D85" s="36">
        <v>133.26069444699999</v>
      </c>
      <c r="E85" s="36">
        <v>959</v>
      </c>
      <c r="F85" s="36">
        <v>27</v>
      </c>
      <c r="G85" s="36">
        <v>4</v>
      </c>
      <c r="H85" s="36">
        <v>1123</v>
      </c>
      <c r="I85" s="36">
        <v>1.9</v>
      </c>
      <c r="J85" s="36">
        <v>0.2</v>
      </c>
      <c r="K85" s="36">
        <v>24</v>
      </c>
      <c r="L85" s="37">
        <f t="shared" si="5"/>
        <v>14.814814814814813</v>
      </c>
      <c r="M85" s="37">
        <f t="shared" si="6"/>
        <v>2.177777777777778</v>
      </c>
    </row>
    <row r="86" spans="1:13" x14ac:dyDescent="0.2">
      <c r="A86" s="36" t="s">
        <v>1332</v>
      </c>
      <c r="B86" s="38" t="s">
        <v>1569</v>
      </c>
      <c r="C86" s="36">
        <v>-23.6149999969</v>
      </c>
      <c r="D86" s="36">
        <v>133.34740739899999</v>
      </c>
      <c r="E86" s="36">
        <v>919</v>
      </c>
      <c r="F86" s="36">
        <v>10</v>
      </c>
      <c r="G86" s="36">
        <v>4</v>
      </c>
      <c r="H86" s="36">
        <v>1872</v>
      </c>
      <c r="I86" s="36">
        <v>7.3</v>
      </c>
      <c r="J86" s="36">
        <v>1.4</v>
      </c>
      <c r="K86" s="36">
        <v>2</v>
      </c>
      <c r="L86" s="37">
        <f t="shared" si="5"/>
        <v>40</v>
      </c>
      <c r="M86" s="37">
        <f t="shared" si="6"/>
        <v>2.177777777777778</v>
      </c>
    </row>
    <row r="87" spans="1:13" x14ac:dyDescent="0.2">
      <c r="A87" s="36" t="s">
        <v>1334</v>
      </c>
      <c r="B87" s="38" t="s">
        <v>1569</v>
      </c>
      <c r="C87" s="36">
        <v>-23.6144444414</v>
      </c>
      <c r="D87" s="36">
        <v>133.27174603099999</v>
      </c>
      <c r="E87" s="36">
        <v>982</v>
      </c>
      <c r="F87" s="36">
        <v>18</v>
      </c>
      <c r="G87" s="36">
        <v>4</v>
      </c>
      <c r="H87" s="36">
        <v>1507</v>
      </c>
      <c r="I87" s="36">
        <v>4</v>
      </c>
      <c r="J87" s="36">
        <v>0.5</v>
      </c>
      <c r="K87" s="36">
        <v>7</v>
      </c>
      <c r="L87" s="37">
        <f t="shared" si="5"/>
        <v>22.222222222222221</v>
      </c>
      <c r="M87" s="37">
        <f t="shared" si="6"/>
        <v>2.177777777777778</v>
      </c>
    </row>
    <row r="88" spans="1:13" x14ac:dyDescent="0.2">
      <c r="A88" s="36" t="s">
        <v>1338</v>
      </c>
      <c r="B88" s="38" t="s">
        <v>1569</v>
      </c>
      <c r="C88" s="36">
        <v>-23.610277774699998</v>
      </c>
      <c r="D88" s="36">
        <v>133.280833336</v>
      </c>
      <c r="E88" s="36">
        <v>890</v>
      </c>
      <c r="F88" s="36">
        <v>20</v>
      </c>
      <c r="G88" s="36">
        <v>4</v>
      </c>
      <c r="H88" s="36">
        <v>1402</v>
      </c>
      <c r="I88" s="36">
        <v>4.3</v>
      </c>
      <c r="J88" s="36">
        <v>0.6</v>
      </c>
      <c r="K88" s="36">
        <v>6</v>
      </c>
      <c r="L88" s="37">
        <f t="shared" si="5"/>
        <v>20</v>
      </c>
      <c r="M88" s="37">
        <f t="shared" si="6"/>
        <v>2.177777777777778</v>
      </c>
    </row>
    <row r="89" spans="1:13" x14ac:dyDescent="0.2">
      <c r="A89" s="36" t="s">
        <v>1343</v>
      </c>
      <c r="B89" s="38" t="s">
        <v>1569</v>
      </c>
      <c r="C89" s="36">
        <v>-23.605277774600001</v>
      </c>
      <c r="D89" s="36">
        <v>133.39458333600001</v>
      </c>
      <c r="E89" s="36">
        <v>921</v>
      </c>
      <c r="F89" s="36">
        <v>27</v>
      </c>
      <c r="G89" s="36">
        <v>4</v>
      </c>
      <c r="H89" s="36">
        <v>849</v>
      </c>
      <c r="I89" s="36">
        <v>1.3</v>
      </c>
      <c r="J89" s="36">
        <v>0.1</v>
      </c>
      <c r="K89" s="36">
        <v>39</v>
      </c>
      <c r="L89" s="37">
        <f t="shared" si="5"/>
        <v>14.814814814814813</v>
      </c>
      <c r="M89" s="37">
        <f t="shared" si="6"/>
        <v>2.177777777777778</v>
      </c>
    </row>
    <row r="90" spans="1:13" x14ac:dyDescent="0.2">
      <c r="A90" s="36" t="s">
        <v>1354</v>
      </c>
      <c r="B90" s="38" t="s">
        <v>1569</v>
      </c>
      <c r="C90" s="36">
        <v>-23.594166663399999</v>
      </c>
      <c r="D90" s="36">
        <v>133.36486111400001</v>
      </c>
      <c r="E90" s="36">
        <v>911</v>
      </c>
      <c r="F90" s="36">
        <v>22</v>
      </c>
      <c r="G90" s="36">
        <v>4</v>
      </c>
      <c r="H90" s="36">
        <v>1257</v>
      </c>
      <c r="I90" s="36">
        <v>3</v>
      </c>
      <c r="J90" s="36">
        <v>0.4</v>
      </c>
      <c r="K90" s="36">
        <v>10</v>
      </c>
      <c r="L90" s="37">
        <f t="shared" si="5"/>
        <v>18.181818181818183</v>
      </c>
      <c r="M90" s="37">
        <f t="shared" si="6"/>
        <v>2.177777777777778</v>
      </c>
    </row>
    <row r="91" spans="1:13" x14ac:dyDescent="0.2">
      <c r="A91" s="36" t="s">
        <v>1410</v>
      </c>
      <c r="B91" s="38" t="s">
        <v>1569</v>
      </c>
      <c r="C91" s="36">
        <v>-23.5041435202</v>
      </c>
      <c r="D91" s="36">
        <v>134.677291672</v>
      </c>
      <c r="E91" s="36">
        <v>819</v>
      </c>
      <c r="F91" s="36">
        <v>23</v>
      </c>
      <c r="G91" s="36">
        <v>4</v>
      </c>
      <c r="H91" s="36">
        <v>1222</v>
      </c>
      <c r="I91" s="36">
        <v>2.6</v>
      </c>
      <c r="J91" s="36">
        <v>0.3</v>
      </c>
      <c r="K91" s="36">
        <v>13</v>
      </c>
      <c r="L91" s="37">
        <f t="shared" si="5"/>
        <v>17.391304347826086</v>
      </c>
      <c r="M91" s="37">
        <f t="shared" si="6"/>
        <v>2.177777777777778</v>
      </c>
    </row>
    <row r="92" spans="1:13" x14ac:dyDescent="0.2">
      <c r="A92" s="36" t="s">
        <v>1427</v>
      </c>
      <c r="B92" s="38" t="s">
        <v>1569</v>
      </c>
      <c r="C92" s="36">
        <v>-23.0961111039</v>
      </c>
      <c r="D92" s="36">
        <v>134.84861111800001</v>
      </c>
      <c r="E92" s="36">
        <v>1010</v>
      </c>
      <c r="F92" s="36">
        <v>14</v>
      </c>
      <c r="G92" s="36">
        <v>4</v>
      </c>
      <c r="H92" s="36">
        <v>1173</v>
      </c>
      <c r="I92" s="36">
        <v>4.8</v>
      </c>
      <c r="J92" s="36">
        <v>1</v>
      </c>
      <c r="K92" s="36">
        <v>4</v>
      </c>
      <c r="L92" s="37">
        <f t="shared" si="5"/>
        <v>28.571428571428569</v>
      </c>
      <c r="M92" s="37">
        <f t="shared" si="6"/>
        <v>2.177777777777778</v>
      </c>
    </row>
    <row r="93" spans="1:13" x14ac:dyDescent="0.2">
      <c r="A93" s="36" t="s">
        <v>1428</v>
      </c>
      <c r="B93" s="38" t="s">
        <v>1569</v>
      </c>
      <c r="C93" s="36">
        <v>-23.095833326099999</v>
      </c>
      <c r="D93" s="36">
        <v>134.82833334</v>
      </c>
      <c r="E93" s="36">
        <v>910</v>
      </c>
      <c r="F93" s="36">
        <v>29</v>
      </c>
      <c r="G93" s="36">
        <v>4</v>
      </c>
      <c r="H93" s="36">
        <v>1567</v>
      </c>
      <c r="I93" s="36">
        <v>2.9</v>
      </c>
      <c r="J93" s="36">
        <v>0.3</v>
      </c>
      <c r="K93" s="36">
        <v>16</v>
      </c>
      <c r="L93" s="37">
        <f t="shared" si="5"/>
        <v>13.793103448275861</v>
      </c>
      <c r="M93" s="37">
        <f t="shared" si="6"/>
        <v>2.177777777777778</v>
      </c>
    </row>
    <row r="94" spans="1:13" x14ac:dyDescent="0.2">
      <c r="A94" s="36" t="s">
        <v>1440</v>
      </c>
      <c r="B94" s="38" t="s">
        <v>1569</v>
      </c>
      <c r="C94" s="36">
        <v>-23.9793650913</v>
      </c>
      <c r="D94" s="36">
        <v>135.19380953699999</v>
      </c>
      <c r="E94" s="36">
        <v>561</v>
      </c>
      <c r="F94" s="36">
        <v>11</v>
      </c>
      <c r="G94" s="36">
        <v>4</v>
      </c>
      <c r="H94" s="36">
        <v>1935</v>
      </c>
      <c r="I94" s="36">
        <v>7.7</v>
      </c>
      <c r="J94" s="36">
        <v>1.5</v>
      </c>
      <c r="K94" s="36">
        <v>3</v>
      </c>
      <c r="L94" s="37">
        <f t="shared" si="5"/>
        <v>36.363636363636367</v>
      </c>
      <c r="M94" s="37">
        <f t="shared" si="6"/>
        <v>2.177777777777778</v>
      </c>
    </row>
    <row r="95" spans="1:13" x14ac:dyDescent="0.2">
      <c r="A95" s="36" t="s">
        <v>1449</v>
      </c>
      <c r="B95" s="38" t="s">
        <v>1569</v>
      </c>
      <c r="C95" s="36">
        <v>-23.3666666616</v>
      </c>
      <c r="D95" s="36">
        <v>135.04909722299999</v>
      </c>
      <c r="E95" s="36">
        <v>781</v>
      </c>
      <c r="F95" s="36">
        <v>12</v>
      </c>
      <c r="G95" s="36">
        <v>4</v>
      </c>
      <c r="H95" s="36">
        <v>1851</v>
      </c>
      <c r="I95" s="36">
        <v>6.9</v>
      </c>
      <c r="J95" s="36">
        <v>1.3</v>
      </c>
      <c r="K95" s="36">
        <v>3</v>
      </c>
      <c r="L95" s="37">
        <f t="shared" si="5"/>
        <v>33.333333333333329</v>
      </c>
      <c r="M95" s="37">
        <f t="shared" si="6"/>
        <v>2.177777777777778</v>
      </c>
    </row>
    <row r="96" spans="1:13" x14ac:dyDescent="0.2">
      <c r="A96" s="36" t="s">
        <v>1450</v>
      </c>
      <c r="B96" s="38" t="s">
        <v>1569</v>
      </c>
      <c r="C96" s="36">
        <v>-23.363888883800001</v>
      </c>
      <c r="D96" s="36">
        <v>135.07097222300001</v>
      </c>
      <c r="E96" s="36">
        <v>721</v>
      </c>
      <c r="F96" s="36">
        <v>23</v>
      </c>
      <c r="G96" s="36">
        <v>4</v>
      </c>
      <c r="H96" s="36">
        <v>1171</v>
      </c>
      <c r="I96" s="36">
        <v>2.4</v>
      </c>
      <c r="J96" s="36">
        <v>0.2</v>
      </c>
      <c r="K96" s="36">
        <v>15</v>
      </c>
      <c r="L96" s="37">
        <f t="shared" si="5"/>
        <v>17.391304347826086</v>
      </c>
      <c r="M96" s="37">
        <f t="shared" si="6"/>
        <v>2.177777777777778</v>
      </c>
    </row>
    <row r="97" spans="1:13" x14ac:dyDescent="0.2">
      <c r="A97" s="36" t="s">
        <v>1460</v>
      </c>
      <c r="B97" s="38" t="s">
        <v>1569</v>
      </c>
      <c r="C97" s="36">
        <v>-23.1198611041</v>
      </c>
      <c r="D97" s="36">
        <v>135.34972222499999</v>
      </c>
      <c r="E97" s="36">
        <v>671</v>
      </c>
      <c r="F97" s="36">
        <v>13</v>
      </c>
      <c r="G97" s="36">
        <v>4</v>
      </c>
      <c r="H97" s="36">
        <v>1400</v>
      </c>
      <c r="I97" s="36">
        <v>5.7</v>
      </c>
      <c r="J97" s="36">
        <v>1.2</v>
      </c>
      <c r="K97" s="36">
        <v>3</v>
      </c>
      <c r="L97" s="37">
        <f t="shared" si="5"/>
        <v>30.76923076923077</v>
      </c>
      <c r="M97" s="37">
        <f t="shared" si="6"/>
        <v>2.177777777777778</v>
      </c>
    </row>
    <row r="98" spans="1:13" x14ac:dyDescent="0.2">
      <c r="A98" s="36" t="s">
        <v>1465</v>
      </c>
      <c r="B98" s="38" t="s">
        <v>1569</v>
      </c>
      <c r="C98" s="36">
        <v>-23.050585306199999</v>
      </c>
      <c r="D98" s="36">
        <v>135.31497024399999</v>
      </c>
      <c r="E98" s="36">
        <v>699</v>
      </c>
      <c r="F98" s="36">
        <v>25</v>
      </c>
      <c r="G98" s="36">
        <v>4</v>
      </c>
      <c r="H98" s="36">
        <v>319</v>
      </c>
      <c r="I98" s="36">
        <v>0.8</v>
      </c>
      <c r="J98" s="36">
        <v>0.1</v>
      </c>
      <c r="K98" s="36">
        <v>40</v>
      </c>
      <c r="L98" s="37">
        <f t="shared" si="5"/>
        <v>16</v>
      </c>
      <c r="M98" s="37">
        <f t="shared" si="6"/>
        <v>2.177777777777778</v>
      </c>
    </row>
    <row r="99" spans="1:13" x14ac:dyDescent="0.2">
      <c r="A99" s="36" t="s">
        <v>1501</v>
      </c>
      <c r="B99" s="38" t="s">
        <v>1569</v>
      </c>
      <c r="C99" s="36">
        <v>-24.053888881300001</v>
      </c>
      <c r="D99" s="36">
        <v>132.370138892</v>
      </c>
      <c r="E99" s="36">
        <v>909</v>
      </c>
      <c r="F99" s="36">
        <v>15</v>
      </c>
      <c r="G99" s="36">
        <v>4</v>
      </c>
      <c r="H99" s="36">
        <v>2315</v>
      </c>
      <c r="I99" s="36">
        <v>6.7</v>
      </c>
      <c r="J99" s="36">
        <v>1</v>
      </c>
      <c r="K99" s="36">
        <v>4</v>
      </c>
      <c r="L99" s="37">
        <f t="shared" si="5"/>
        <v>26.666666666666668</v>
      </c>
      <c r="M99" s="37">
        <f t="shared" si="6"/>
        <v>2.177777777777778</v>
      </c>
    </row>
    <row r="100" spans="1:13" x14ac:dyDescent="0.2">
      <c r="A100" s="36" t="s">
        <v>1505</v>
      </c>
      <c r="B100" s="38" t="s">
        <v>1569</v>
      </c>
      <c r="C100" s="36">
        <v>-24.051944436900001</v>
      </c>
      <c r="D100" s="36">
        <v>132.34750000299999</v>
      </c>
      <c r="E100" s="36">
        <v>900</v>
      </c>
      <c r="F100" s="36">
        <v>30</v>
      </c>
      <c r="G100" s="36">
        <v>4</v>
      </c>
      <c r="H100" s="36">
        <v>2691</v>
      </c>
      <c r="I100" s="36">
        <v>3.4</v>
      </c>
      <c r="J100" s="36">
        <v>0.2</v>
      </c>
      <c r="K100" s="36">
        <v>18</v>
      </c>
      <c r="L100" s="37">
        <f t="shared" si="5"/>
        <v>13.333333333333334</v>
      </c>
      <c r="M100" s="37">
        <f t="shared" si="6"/>
        <v>2.177777777777778</v>
      </c>
    </row>
    <row r="101" spans="1:13" x14ac:dyDescent="0.2">
      <c r="A101" s="36" t="s">
        <v>1506</v>
      </c>
      <c r="B101" s="38" t="s">
        <v>1569</v>
      </c>
      <c r="C101" s="36">
        <v>-24.050555547999998</v>
      </c>
      <c r="D101" s="36">
        <v>132.343888892</v>
      </c>
      <c r="E101" s="36">
        <v>900</v>
      </c>
      <c r="F101" s="36">
        <v>17</v>
      </c>
      <c r="G101" s="36">
        <v>4</v>
      </c>
      <c r="H101" s="36">
        <v>2138</v>
      </c>
      <c r="I101" s="36">
        <v>5</v>
      </c>
      <c r="J101" s="36">
        <v>0.6</v>
      </c>
      <c r="K101" s="36">
        <v>6</v>
      </c>
      <c r="L101" s="37">
        <f t="shared" si="5"/>
        <v>23.52941176470588</v>
      </c>
      <c r="M101" s="37">
        <f t="shared" si="6"/>
        <v>2.177777777777778</v>
      </c>
    </row>
    <row r="102" spans="1:13" x14ac:dyDescent="0.2">
      <c r="A102" s="36" t="s">
        <v>1508</v>
      </c>
      <c r="B102" s="38" t="s">
        <v>1569</v>
      </c>
      <c r="C102" s="36">
        <v>-24.049722214599999</v>
      </c>
      <c r="D102" s="36">
        <v>132.31062500199999</v>
      </c>
      <c r="E102" s="36">
        <v>879</v>
      </c>
      <c r="F102" s="36">
        <v>30</v>
      </c>
      <c r="G102" s="36">
        <v>4</v>
      </c>
      <c r="H102" s="36">
        <v>1386</v>
      </c>
      <c r="I102" s="36">
        <v>2.1</v>
      </c>
      <c r="J102" s="36">
        <v>0.2</v>
      </c>
      <c r="K102" s="36">
        <v>26</v>
      </c>
      <c r="L102" s="37">
        <f t="shared" si="5"/>
        <v>13.333333333333334</v>
      </c>
      <c r="M102" s="37">
        <f t="shared" si="6"/>
        <v>2.177777777777778</v>
      </c>
    </row>
    <row r="103" spans="1:13" x14ac:dyDescent="0.2">
      <c r="A103" s="36" t="s">
        <v>1519</v>
      </c>
      <c r="B103" s="38" t="s">
        <v>1569</v>
      </c>
      <c r="C103" s="36">
        <v>-24.043968249999999</v>
      </c>
      <c r="D103" s="36">
        <v>132.38408730099999</v>
      </c>
      <c r="E103" s="36">
        <v>929</v>
      </c>
      <c r="F103" s="36">
        <v>22</v>
      </c>
      <c r="G103" s="36">
        <v>4</v>
      </c>
      <c r="H103" s="36">
        <v>2543</v>
      </c>
      <c r="I103" s="36">
        <v>5.3</v>
      </c>
      <c r="J103" s="36">
        <v>0.5</v>
      </c>
      <c r="K103" s="36">
        <v>8</v>
      </c>
      <c r="L103" s="37">
        <f t="shared" si="5"/>
        <v>18.181818181818183</v>
      </c>
      <c r="M103" s="37">
        <f t="shared" si="6"/>
        <v>2.177777777777778</v>
      </c>
    </row>
    <row r="104" spans="1:13" x14ac:dyDescent="0.2">
      <c r="A104" s="36" t="s">
        <v>1538</v>
      </c>
      <c r="B104" s="38" t="s">
        <v>1569</v>
      </c>
      <c r="C104" s="36">
        <v>-24.146666659800001</v>
      </c>
      <c r="D104" s="36">
        <v>134.574166671</v>
      </c>
      <c r="E104" s="36">
        <v>630</v>
      </c>
      <c r="F104" s="36">
        <v>27</v>
      </c>
      <c r="G104" s="36">
        <v>4</v>
      </c>
      <c r="H104" s="36">
        <v>2644</v>
      </c>
      <c r="I104" s="36">
        <v>4.0999999999999996</v>
      </c>
      <c r="J104" s="36">
        <v>0.3</v>
      </c>
      <c r="K104" s="36">
        <v>12</v>
      </c>
      <c r="L104" s="37">
        <f t="shared" si="5"/>
        <v>14.814814814814813</v>
      </c>
      <c r="M104" s="37">
        <f t="shared" si="6"/>
        <v>2.177777777777778</v>
      </c>
    </row>
    <row r="105" spans="1:13" x14ac:dyDescent="0.2">
      <c r="A105" s="36" t="s">
        <v>1540</v>
      </c>
      <c r="B105" s="38" t="s">
        <v>1569</v>
      </c>
      <c r="C105" s="36">
        <v>-24.142037007599999</v>
      </c>
      <c r="D105" s="36">
        <v>134.58046299</v>
      </c>
      <c r="E105" s="36">
        <v>629</v>
      </c>
      <c r="F105" s="36">
        <v>27</v>
      </c>
      <c r="G105" s="36">
        <v>4</v>
      </c>
      <c r="H105" s="36">
        <v>2403</v>
      </c>
      <c r="I105" s="36">
        <v>2.8</v>
      </c>
      <c r="J105" s="36">
        <v>0.2</v>
      </c>
      <c r="K105" s="36">
        <v>22</v>
      </c>
      <c r="L105" s="37">
        <f t="shared" si="5"/>
        <v>14.814814814814813</v>
      </c>
      <c r="M105" s="37">
        <f t="shared" si="6"/>
        <v>2.177777777777778</v>
      </c>
    </row>
    <row r="106" spans="1:13" x14ac:dyDescent="0.2">
      <c r="A106" s="36" t="s">
        <v>1546</v>
      </c>
      <c r="B106" s="38" t="s">
        <v>1569</v>
      </c>
      <c r="C106" s="36">
        <v>-24.124999992999999</v>
      </c>
      <c r="D106" s="36">
        <v>134.571666671</v>
      </c>
      <c r="E106" s="36">
        <v>610</v>
      </c>
      <c r="F106" s="36">
        <v>16</v>
      </c>
      <c r="G106" s="36">
        <v>4</v>
      </c>
      <c r="H106" s="36">
        <v>2162</v>
      </c>
      <c r="I106" s="36">
        <v>5.7</v>
      </c>
      <c r="J106" s="36">
        <v>0.8</v>
      </c>
      <c r="K106" s="36">
        <v>5</v>
      </c>
      <c r="L106" s="37">
        <f t="shared" si="5"/>
        <v>25</v>
      </c>
      <c r="M106" s="37">
        <f t="shared" si="6"/>
        <v>2.177777777777778</v>
      </c>
    </row>
    <row r="107" spans="1:13" x14ac:dyDescent="0.2">
      <c r="A107" s="36" t="s">
        <v>1547</v>
      </c>
      <c r="B107" s="38" t="s">
        <v>1569</v>
      </c>
      <c r="C107" s="36">
        <v>-24.123240725300001</v>
      </c>
      <c r="D107" s="36">
        <v>134.56842593900001</v>
      </c>
      <c r="E107" s="36">
        <v>619</v>
      </c>
      <c r="F107" s="36">
        <v>10</v>
      </c>
      <c r="G107" s="36">
        <v>4</v>
      </c>
      <c r="H107" s="36">
        <v>1802</v>
      </c>
      <c r="I107" s="36">
        <v>7.2</v>
      </c>
      <c r="J107" s="36">
        <v>1.5</v>
      </c>
      <c r="K107" s="36">
        <v>3</v>
      </c>
      <c r="L107" s="37">
        <f t="shared" si="5"/>
        <v>40</v>
      </c>
      <c r="M107" s="37">
        <f t="shared" si="6"/>
        <v>2.177777777777778</v>
      </c>
    </row>
    <row r="108" spans="1:13" x14ac:dyDescent="0.2">
      <c r="A108" s="36" t="s">
        <v>1548</v>
      </c>
      <c r="B108" s="38" t="s">
        <v>1569</v>
      </c>
      <c r="C108" s="36">
        <v>-24.118055548499999</v>
      </c>
      <c r="D108" s="36">
        <v>134.57722222699999</v>
      </c>
      <c r="E108" s="36">
        <v>610</v>
      </c>
      <c r="F108" s="36">
        <v>17</v>
      </c>
      <c r="G108" s="36">
        <v>4</v>
      </c>
      <c r="H108" s="36">
        <v>2043</v>
      </c>
      <c r="I108" s="36">
        <v>6.7</v>
      </c>
      <c r="J108" s="36">
        <v>1.1000000000000001</v>
      </c>
      <c r="K108" s="36">
        <v>4</v>
      </c>
      <c r="L108" s="37">
        <f t="shared" si="5"/>
        <v>23.52941176470588</v>
      </c>
      <c r="M108" s="37">
        <f t="shared" si="6"/>
        <v>2.177777777777778</v>
      </c>
    </row>
    <row r="109" spans="1:13" x14ac:dyDescent="0.2">
      <c r="A109" s="36" t="s">
        <v>1559</v>
      </c>
      <c r="B109" s="38" t="s">
        <v>1569</v>
      </c>
      <c r="C109" s="36">
        <v>-24.024999992200001</v>
      </c>
      <c r="D109" s="36">
        <v>134.57722222699999</v>
      </c>
      <c r="E109" s="36">
        <v>610</v>
      </c>
      <c r="F109" s="36">
        <v>14</v>
      </c>
      <c r="G109" s="36">
        <v>4</v>
      </c>
      <c r="H109" s="36">
        <v>1845</v>
      </c>
      <c r="I109" s="36">
        <v>5.0999999999999996</v>
      </c>
      <c r="J109" s="36">
        <v>0.7</v>
      </c>
      <c r="K109" s="36">
        <v>5</v>
      </c>
      <c r="L109" s="37">
        <f t="shared" si="5"/>
        <v>28.571428571428569</v>
      </c>
      <c r="M109" s="37">
        <f t="shared" si="6"/>
        <v>2.177777777777778</v>
      </c>
    </row>
    <row r="110" spans="1:13" x14ac:dyDescent="0.2">
      <c r="A110" s="36" t="s">
        <v>1564</v>
      </c>
      <c r="B110" s="38" t="s">
        <v>1569</v>
      </c>
      <c r="C110" s="36">
        <v>-24.0124999921</v>
      </c>
      <c r="D110" s="36">
        <v>134.591388894</v>
      </c>
      <c r="E110" s="36">
        <v>640</v>
      </c>
      <c r="F110" s="36">
        <v>30</v>
      </c>
      <c r="G110" s="36">
        <v>4</v>
      </c>
      <c r="H110" s="36">
        <v>1873</v>
      </c>
      <c r="I110" s="36">
        <v>2.5</v>
      </c>
      <c r="J110" s="36">
        <v>0.2</v>
      </c>
      <c r="K110" s="36">
        <v>22</v>
      </c>
      <c r="L110" s="37">
        <f t="shared" si="5"/>
        <v>13.333333333333334</v>
      </c>
      <c r="M110" s="37">
        <f t="shared" si="6"/>
        <v>2.177777777777778</v>
      </c>
    </row>
    <row r="111" spans="1:13" x14ac:dyDescent="0.2">
      <c r="A111" s="36" t="s">
        <v>1093</v>
      </c>
      <c r="B111" s="38" t="s">
        <v>1569</v>
      </c>
      <c r="C111" s="36">
        <v>-22.831388887500001</v>
      </c>
      <c r="D111" s="36">
        <v>131.84805556200001</v>
      </c>
      <c r="E111" s="36">
        <v>760</v>
      </c>
      <c r="F111" s="36">
        <v>10</v>
      </c>
      <c r="G111" s="36">
        <v>3</v>
      </c>
      <c r="H111" s="36">
        <v>2279</v>
      </c>
      <c r="I111" s="36">
        <v>7.8</v>
      </c>
      <c r="J111" s="36">
        <v>1.3</v>
      </c>
      <c r="K111" s="36">
        <v>2</v>
      </c>
      <c r="L111" s="37">
        <f t="shared" si="5"/>
        <v>30</v>
      </c>
      <c r="M111" s="37">
        <f t="shared" si="6"/>
        <v>1.6333333333333337</v>
      </c>
    </row>
    <row r="112" spans="1:13" x14ac:dyDescent="0.2">
      <c r="A112" s="36" t="s">
        <v>1097</v>
      </c>
      <c r="B112" s="38" t="s">
        <v>1569</v>
      </c>
      <c r="C112" s="36">
        <v>-23.637499997100001</v>
      </c>
      <c r="D112" s="36">
        <v>131.60805556</v>
      </c>
      <c r="E112" s="36">
        <v>1060</v>
      </c>
      <c r="F112" s="36">
        <v>19</v>
      </c>
      <c r="G112" s="36">
        <v>3</v>
      </c>
      <c r="H112" s="36">
        <v>506</v>
      </c>
      <c r="I112" s="36">
        <v>1.2</v>
      </c>
      <c r="J112" s="36">
        <v>0.2</v>
      </c>
      <c r="K112" s="36">
        <v>19</v>
      </c>
      <c r="L112" s="37">
        <f t="shared" si="5"/>
        <v>15.789473684210526</v>
      </c>
      <c r="M112" s="37">
        <f t="shared" si="6"/>
        <v>1.6333333333333337</v>
      </c>
    </row>
    <row r="113" spans="1:13" x14ac:dyDescent="0.2">
      <c r="A113" s="36" t="s">
        <v>1098</v>
      </c>
      <c r="B113" s="38" t="s">
        <v>1569</v>
      </c>
      <c r="C113" s="36">
        <v>-23.6366666638</v>
      </c>
      <c r="D113" s="36">
        <v>131.599444449</v>
      </c>
      <c r="E113" s="36">
        <v>1160</v>
      </c>
      <c r="F113" s="36">
        <v>11</v>
      </c>
      <c r="G113" s="36">
        <v>3</v>
      </c>
      <c r="H113" s="36">
        <v>2152</v>
      </c>
      <c r="I113" s="36">
        <v>7.7</v>
      </c>
      <c r="J113" s="36">
        <v>1.4</v>
      </c>
      <c r="K113" s="36">
        <v>2</v>
      </c>
      <c r="L113" s="37">
        <f t="shared" si="5"/>
        <v>27.27272727272727</v>
      </c>
      <c r="M113" s="37">
        <f t="shared" si="6"/>
        <v>1.6333333333333337</v>
      </c>
    </row>
    <row r="114" spans="1:13" x14ac:dyDescent="0.2">
      <c r="A114" s="36" t="s">
        <v>1110</v>
      </c>
      <c r="B114" s="38" t="s">
        <v>1569</v>
      </c>
      <c r="C114" s="36">
        <v>-23.624611135199999</v>
      </c>
      <c r="D114" s="36">
        <v>131.5987222</v>
      </c>
      <c r="E114" s="36">
        <v>1119</v>
      </c>
      <c r="F114" s="36">
        <v>12</v>
      </c>
      <c r="G114" s="36">
        <v>3</v>
      </c>
      <c r="H114" s="36">
        <v>1881</v>
      </c>
      <c r="I114" s="36">
        <v>4.9000000000000004</v>
      </c>
      <c r="J114" s="36">
        <v>0.6</v>
      </c>
      <c r="K114" s="36">
        <v>4</v>
      </c>
      <c r="L114" s="37">
        <f t="shared" si="5"/>
        <v>25</v>
      </c>
      <c r="M114" s="37">
        <f t="shared" si="6"/>
        <v>1.6333333333333337</v>
      </c>
    </row>
    <row r="115" spans="1:13" x14ac:dyDescent="0.2">
      <c r="A115" s="36" t="s">
        <v>1112</v>
      </c>
      <c r="B115" s="38" t="s">
        <v>1569</v>
      </c>
      <c r="C115" s="36">
        <v>-23.623888885900001</v>
      </c>
      <c r="D115" s="36">
        <v>131.69708333899999</v>
      </c>
      <c r="E115" s="36">
        <v>1101</v>
      </c>
      <c r="F115" s="36">
        <v>11</v>
      </c>
      <c r="G115" s="36">
        <v>3</v>
      </c>
      <c r="H115" s="36">
        <v>2016</v>
      </c>
      <c r="I115" s="36">
        <v>5.8</v>
      </c>
      <c r="J115" s="36">
        <v>0.8</v>
      </c>
      <c r="K115" s="36">
        <v>3</v>
      </c>
      <c r="L115" s="37">
        <f t="shared" si="5"/>
        <v>27.27272727272727</v>
      </c>
      <c r="M115" s="37">
        <f t="shared" si="6"/>
        <v>1.6333333333333337</v>
      </c>
    </row>
    <row r="116" spans="1:13" x14ac:dyDescent="0.2">
      <c r="A116" s="36" t="s">
        <v>1117</v>
      </c>
      <c r="B116" s="38" t="s">
        <v>1569</v>
      </c>
      <c r="C116" s="36">
        <v>-23.6213888859</v>
      </c>
      <c r="D116" s="36">
        <v>131.62333333800001</v>
      </c>
      <c r="E116" s="36">
        <v>1130</v>
      </c>
      <c r="F116" s="36">
        <v>15</v>
      </c>
      <c r="G116" s="36">
        <v>3</v>
      </c>
      <c r="H116" s="36">
        <v>1918</v>
      </c>
      <c r="I116" s="36">
        <v>4.5</v>
      </c>
      <c r="J116" s="36">
        <v>0.5</v>
      </c>
      <c r="K116" s="36">
        <v>6</v>
      </c>
      <c r="L116" s="37">
        <f t="shared" si="5"/>
        <v>20</v>
      </c>
      <c r="M116" s="37">
        <f t="shared" si="6"/>
        <v>1.6333333333333337</v>
      </c>
    </row>
    <row r="117" spans="1:13" x14ac:dyDescent="0.2">
      <c r="A117" s="36" t="s">
        <v>1120</v>
      </c>
      <c r="B117" s="38" t="s">
        <v>1569</v>
      </c>
      <c r="C117" s="36">
        <v>-23.618611108100001</v>
      </c>
      <c r="D117" s="36">
        <v>131.60092590799999</v>
      </c>
      <c r="E117" s="36">
        <v>1111</v>
      </c>
      <c r="F117" s="36">
        <v>25</v>
      </c>
      <c r="G117" s="36">
        <v>3</v>
      </c>
      <c r="H117" s="36">
        <v>2325</v>
      </c>
      <c r="I117" s="36">
        <v>2.2000000000000002</v>
      </c>
      <c r="J117" s="36">
        <v>0.1</v>
      </c>
      <c r="K117" s="36">
        <v>28</v>
      </c>
      <c r="L117" s="37">
        <f t="shared" si="5"/>
        <v>12</v>
      </c>
      <c r="M117" s="37">
        <f t="shared" si="6"/>
        <v>1.6333333333333337</v>
      </c>
    </row>
    <row r="118" spans="1:13" x14ac:dyDescent="0.2">
      <c r="A118" s="36" t="s">
        <v>1124</v>
      </c>
      <c r="B118" s="38" t="s">
        <v>1569</v>
      </c>
      <c r="C118" s="36">
        <v>-23.6149999969</v>
      </c>
      <c r="D118" s="36">
        <v>131.650833339</v>
      </c>
      <c r="E118" s="36">
        <v>1040</v>
      </c>
      <c r="F118" s="36">
        <v>17</v>
      </c>
      <c r="G118" s="36">
        <v>3</v>
      </c>
      <c r="H118" s="36">
        <v>894</v>
      </c>
      <c r="I118" s="36">
        <v>1.2</v>
      </c>
      <c r="J118" s="36">
        <v>0.1</v>
      </c>
      <c r="K118" s="36">
        <v>32</v>
      </c>
      <c r="L118" s="37">
        <f t="shared" si="5"/>
        <v>17.647058823529413</v>
      </c>
      <c r="M118" s="37">
        <f t="shared" si="6"/>
        <v>1.6333333333333337</v>
      </c>
    </row>
    <row r="119" spans="1:13" x14ac:dyDescent="0.2">
      <c r="A119" s="36" t="s">
        <v>1125</v>
      </c>
      <c r="B119" s="38" t="s">
        <v>1569</v>
      </c>
      <c r="C119" s="36">
        <v>-23.614166663599999</v>
      </c>
      <c r="D119" s="36">
        <v>131.67569445000001</v>
      </c>
      <c r="E119" s="36">
        <v>1011</v>
      </c>
      <c r="F119" s="36">
        <v>20</v>
      </c>
      <c r="G119" s="36">
        <v>3</v>
      </c>
      <c r="H119" s="36">
        <v>272</v>
      </c>
      <c r="I119" s="36">
        <v>0.6</v>
      </c>
      <c r="J119" s="36">
        <v>0.1</v>
      </c>
      <c r="K119" s="36">
        <v>36</v>
      </c>
      <c r="L119" s="37">
        <f t="shared" si="5"/>
        <v>15</v>
      </c>
      <c r="M119" s="37">
        <f t="shared" si="6"/>
        <v>1.6333333333333337</v>
      </c>
    </row>
    <row r="120" spans="1:13" x14ac:dyDescent="0.2">
      <c r="A120" s="36" t="s">
        <v>1139</v>
      </c>
      <c r="B120" s="38" t="s">
        <v>1569</v>
      </c>
      <c r="C120" s="36">
        <v>-23.578055552199999</v>
      </c>
      <c r="D120" s="36">
        <v>131.99722223000001</v>
      </c>
      <c r="E120" s="36">
        <v>930</v>
      </c>
      <c r="F120" s="36">
        <v>14</v>
      </c>
      <c r="G120" s="36">
        <v>3</v>
      </c>
      <c r="H120" s="36">
        <v>1261</v>
      </c>
      <c r="I120" s="36">
        <v>4.0999999999999996</v>
      </c>
      <c r="J120" s="36">
        <v>0.7</v>
      </c>
      <c r="K120" s="36">
        <v>5</v>
      </c>
      <c r="L120" s="37">
        <f t="shared" si="5"/>
        <v>21.428571428571427</v>
      </c>
      <c r="M120" s="37">
        <f t="shared" si="6"/>
        <v>1.6333333333333337</v>
      </c>
    </row>
    <row r="121" spans="1:13" x14ac:dyDescent="0.2">
      <c r="A121" s="36" t="s">
        <v>1141</v>
      </c>
      <c r="B121" s="38" t="s">
        <v>1569</v>
      </c>
      <c r="C121" s="36">
        <v>-23.573055552100001</v>
      </c>
      <c r="D121" s="36">
        <v>131.99444445200001</v>
      </c>
      <c r="E121" s="36">
        <v>960</v>
      </c>
      <c r="F121" s="36">
        <v>12</v>
      </c>
      <c r="G121" s="36">
        <v>3</v>
      </c>
      <c r="H121" s="36">
        <v>1818</v>
      </c>
      <c r="I121" s="36">
        <v>5.7</v>
      </c>
      <c r="J121" s="36">
        <v>0.9</v>
      </c>
      <c r="K121" s="36">
        <v>4</v>
      </c>
      <c r="L121" s="37">
        <f t="shared" si="5"/>
        <v>25</v>
      </c>
      <c r="M121" s="37">
        <f t="shared" si="6"/>
        <v>1.6333333333333337</v>
      </c>
    </row>
    <row r="122" spans="1:13" x14ac:dyDescent="0.2">
      <c r="A122" s="36" t="s">
        <v>1144</v>
      </c>
      <c r="B122" s="38" t="s">
        <v>1569</v>
      </c>
      <c r="C122" s="36">
        <v>-23.4224382821</v>
      </c>
      <c r="D122" s="36">
        <v>131.572160513</v>
      </c>
      <c r="E122" s="36">
        <v>1019</v>
      </c>
      <c r="F122" s="36">
        <v>26</v>
      </c>
      <c r="G122" s="36">
        <v>3</v>
      </c>
      <c r="H122" s="36">
        <v>1171</v>
      </c>
      <c r="I122" s="36">
        <v>2.1</v>
      </c>
      <c r="J122" s="36">
        <v>0.2</v>
      </c>
      <c r="K122" s="36">
        <v>19</v>
      </c>
      <c r="L122" s="37">
        <f t="shared" si="5"/>
        <v>11.538461538461538</v>
      </c>
      <c r="M122" s="37">
        <f t="shared" si="6"/>
        <v>1.6333333333333337</v>
      </c>
    </row>
    <row r="123" spans="1:13" x14ac:dyDescent="0.2">
      <c r="A123" s="36" t="s">
        <v>1149</v>
      </c>
      <c r="B123" s="38" t="s">
        <v>1569</v>
      </c>
      <c r="C123" s="36">
        <v>-23.4141809035</v>
      </c>
      <c r="D123" s="36">
        <v>131.563069802</v>
      </c>
      <c r="E123" s="36">
        <v>1029</v>
      </c>
      <c r="F123" s="36">
        <v>26</v>
      </c>
      <c r="G123" s="36">
        <v>3</v>
      </c>
      <c r="H123" s="36">
        <v>2602</v>
      </c>
      <c r="I123" s="36">
        <v>4.0999999999999996</v>
      </c>
      <c r="J123" s="36">
        <v>0.3</v>
      </c>
      <c r="K123" s="36">
        <v>11</v>
      </c>
      <c r="L123" s="37">
        <f t="shared" si="5"/>
        <v>11.538461538461538</v>
      </c>
      <c r="M123" s="37">
        <f t="shared" si="6"/>
        <v>1.6333333333333337</v>
      </c>
    </row>
    <row r="124" spans="1:13" x14ac:dyDescent="0.2">
      <c r="A124" s="36" t="s">
        <v>1156</v>
      </c>
      <c r="B124" s="38" t="s">
        <v>1569</v>
      </c>
      <c r="C124" s="36">
        <v>-23.4082051157</v>
      </c>
      <c r="D124" s="36">
        <v>131.56985044000001</v>
      </c>
      <c r="E124" s="36">
        <v>1013</v>
      </c>
      <c r="F124" s="36">
        <v>16</v>
      </c>
      <c r="G124" s="36">
        <v>3</v>
      </c>
      <c r="H124" s="36">
        <v>2077</v>
      </c>
      <c r="I124" s="36">
        <v>4.7</v>
      </c>
      <c r="J124" s="36">
        <v>0.5</v>
      </c>
      <c r="K124" s="36">
        <v>5</v>
      </c>
      <c r="L124" s="37">
        <f t="shared" si="5"/>
        <v>18.75</v>
      </c>
      <c r="M124" s="37">
        <f t="shared" si="6"/>
        <v>1.6333333333333337</v>
      </c>
    </row>
    <row r="125" spans="1:13" x14ac:dyDescent="0.2">
      <c r="A125" s="36" t="s">
        <v>1163</v>
      </c>
      <c r="B125" s="38" t="s">
        <v>1569</v>
      </c>
      <c r="C125" s="36">
        <v>-23.3919444396</v>
      </c>
      <c r="D125" s="36">
        <v>131.349444447</v>
      </c>
      <c r="E125" s="36">
        <v>1040</v>
      </c>
      <c r="F125" s="36">
        <v>14</v>
      </c>
      <c r="G125" s="36">
        <v>3</v>
      </c>
      <c r="H125" s="36">
        <v>2113</v>
      </c>
      <c r="I125" s="36">
        <v>5</v>
      </c>
      <c r="J125" s="36">
        <v>0.6</v>
      </c>
      <c r="K125" s="36">
        <v>5</v>
      </c>
      <c r="L125" s="37">
        <f t="shared" si="5"/>
        <v>21.428571428571427</v>
      </c>
      <c r="M125" s="37">
        <f t="shared" si="6"/>
        <v>1.6333333333333337</v>
      </c>
    </row>
    <row r="126" spans="1:13" x14ac:dyDescent="0.2">
      <c r="A126" s="36" t="s">
        <v>1164</v>
      </c>
      <c r="B126" s="38" t="s">
        <v>1569</v>
      </c>
      <c r="C126" s="36">
        <v>-23.391851835699999</v>
      </c>
      <c r="D126" s="36">
        <v>131.38250000299999</v>
      </c>
      <c r="E126" s="36">
        <v>1061</v>
      </c>
      <c r="F126" s="36">
        <v>11</v>
      </c>
      <c r="G126" s="36">
        <v>3</v>
      </c>
      <c r="H126" s="36">
        <v>1813</v>
      </c>
      <c r="I126" s="36">
        <v>5.5</v>
      </c>
      <c r="J126" s="36">
        <v>0.8</v>
      </c>
      <c r="K126" s="36">
        <v>4</v>
      </c>
      <c r="L126" s="37">
        <f t="shared" si="5"/>
        <v>27.27272727272727</v>
      </c>
      <c r="M126" s="37">
        <f t="shared" si="6"/>
        <v>1.6333333333333337</v>
      </c>
    </row>
    <row r="127" spans="1:13" x14ac:dyDescent="0.2">
      <c r="A127" s="36" t="s">
        <v>1167</v>
      </c>
      <c r="B127" s="38" t="s">
        <v>1569</v>
      </c>
      <c r="C127" s="36">
        <v>-23.390763883999998</v>
      </c>
      <c r="D127" s="36">
        <v>131.40416667</v>
      </c>
      <c r="E127" s="36">
        <v>1071</v>
      </c>
      <c r="F127" s="36">
        <v>16</v>
      </c>
      <c r="G127" s="36">
        <v>3</v>
      </c>
      <c r="H127" s="36">
        <v>754</v>
      </c>
      <c r="I127" s="36">
        <v>1.5</v>
      </c>
      <c r="J127" s="36">
        <v>0.1</v>
      </c>
      <c r="K127" s="36">
        <v>19</v>
      </c>
      <c r="L127" s="37">
        <f t="shared" si="5"/>
        <v>18.75</v>
      </c>
      <c r="M127" s="37">
        <f t="shared" si="6"/>
        <v>1.6333333333333337</v>
      </c>
    </row>
    <row r="128" spans="1:13" x14ac:dyDescent="0.2">
      <c r="A128" s="36" t="s">
        <v>1168</v>
      </c>
      <c r="B128" s="38" t="s">
        <v>1569</v>
      </c>
      <c r="C128" s="36">
        <v>-23.3906296406</v>
      </c>
      <c r="D128" s="36">
        <v>131.432851871</v>
      </c>
      <c r="E128" s="36">
        <v>1038</v>
      </c>
      <c r="F128" s="36">
        <v>19</v>
      </c>
      <c r="G128" s="36">
        <v>3</v>
      </c>
      <c r="H128" s="36">
        <v>698</v>
      </c>
      <c r="I128" s="36">
        <v>1.3</v>
      </c>
      <c r="J128" s="36">
        <v>0.1</v>
      </c>
      <c r="K128" s="36">
        <v>21</v>
      </c>
      <c r="L128" s="37">
        <f t="shared" si="5"/>
        <v>15.789473684210526</v>
      </c>
      <c r="M128" s="37">
        <f t="shared" si="6"/>
        <v>1.6333333333333337</v>
      </c>
    </row>
    <row r="129" spans="1:16" x14ac:dyDescent="0.2">
      <c r="A129" s="36" t="s">
        <v>1173</v>
      </c>
      <c r="B129" s="38" t="s">
        <v>1569</v>
      </c>
      <c r="C129" s="36">
        <v>-23.389563492000001</v>
      </c>
      <c r="D129" s="36">
        <v>131.336111114</v>
      </c>
      <c r="E129" s="36">
        <v>1023</v>
      </c>
      <c r="F129" s="36">
        <v>28</v>
      </c>
      <c r="G129" s="36">
        <v>3</v>
      </c>
      <c r="H129" s="36">
        <v>998</v>
      </c>
      <c r="I129" s="36">
        <v>1.7</v>
      </c>
      <c r="J129" s="36">
        <v>0.1</v>
      </c>
      <c r="K129" s="36">
        <v>20</v>
      </c>
      <c r="L129" s="37">
        <f t="shared" si="5"/>
        <v>10.714285714285714</v>
      </c>
      <c r="M129" s="37">
        <f t="shared" si="6"/>
        <v>1.6333333333333337</v>
      </c>
    </row>
    <row r="130" spans="1:16" x14ac:dyDescent="0.2">
      <c r="A130" s="36" t="s">
        <v>1183</v>
      </c>
      <c r="B130" s="38" t="s">
        <v>1569</v>
      </c>
      <c r="C130" s="36">
        <v>-23.3704166616</v>
      </c>
      <c r="D130" s="36">
        <v>131.322638891</v>
      </c>
      <c r="E130" s="36">
        <v>1006</v>
      </c>
      <c r="F130" s="36">
        <v>22</v>
      </c>
      <c r="G130" s="36">
        <v>3</v>
      </c>
      <c r="H130" s="36">
        <v>1223</v>
      </c>
      <c r="I130" s="36">
        <v>2.1</v>
      </c>
      <c r="J130" s="36">
        <v>0.2</v>
      </c>
      <c r="K130" s="36">
        <v>16</v>
      </c>
      <c r="L130" s="37">
        <f t="shared" si="5"/>
        <v>13.636363636363635</v>
      </c>
      <c r="M130" s="37">
        <f t="shared" si="6"/>
        <v>1.6333333333333337</v>
      </c>
    </row>
    <row r="131" spans="1:16" x14ac:dyDescent="0.2">
      <c r="A131" s="36" t="s">
        <v>1186</v>
      </c>
      <c r="B131" s="38" t="s">
        <v>1569</v>
      </c>
      <c r="C131" s="36">
        <v>-23.357444452900001</v>
      </c>
      <c r="D131" s="36">
        <v>131.89005554900001</v>
      </c>
      <c r="E131" s="36">
        <v>1009</v>
      </c>
      <c r="F131" s="36">
        <v>16</v>
      </c>
      <c r="G131" s="36">
        <v>3</v>
      </c>
      <c r="H131" s="36">
        <v>640</v>
      </c>
      <c r="I131" s="36">
        <v>1.4</v>
      </c>
      <c r="J131" s="36">
        <v>0.1</v>
      </c>
      <c r="K131" s="36">
        <v>17</v>
      </c>
      <c r="L131" s="37">
        <f t="shared" si="5"/>
        <v>18.75</v>
      </c>
      <c r="M131" s="37">
        <f t="shared" si="6"/>
        <v>1.6333333333333337</v>
      </c>
    </row>
    <row r="132" spans="1:16" x14ac:dyDescent="0.2">
      <c r="A132" s="36" t="s">
        <v>1187</v>
      </c>
      <c r="B132" s="38" t="s">
        <v>1569</v>
      </c>
      <c r="C132" s="36">
        <v>-23.3035683809</v>
      </c>
      <c r="D132" s="36">
        <v>131.35976495</v>
      </c>
      <c r="E132" s="36">
        <v>909</v>
      </c>
      <c r="F132" s="36">
        <v>25</v>
      </c>
      <c r="G132" s="36">
        <v>3</v>
      </c>
      <c r="H132" s="36">
        <v>1172</v>
      </c>
      <c r="I132" s="36">
        <v>1.8</v>
      </c>
      <c r="J132" s="36">
        <v>0.1</v>
      </c>
      <c r="K132" s="36">
        <v>18</v>
      </c>
      <c r="L132" s="37">
        <f t="shared" si="5"/>
        <v>12</v>
      </c>
      <c r="M132" s="37">
        <f t="shared" si="6"/>
        <v>1.6333333333333337</v>
      </c>
    </row>
    <row r="133" spans="1:16" x14ac:dyDescent="0.2">
      <c r="A133" s="36" t="s">
        <v>1188</v>
      </c>
      <c r="B133" s="38" t="s">
        <v>1569</v>
      </c>
      <c r="C133" s="36">
        <v>-23.3031481539</v>
      </c>
      <c r="D133" s="36">
        <v>131.37157406599999</v>
      </c>
      <c r="E133" s="36">
        <v>927</v>
      </c>
      <c r="F133" s="36">
        <v>17</v>
      </c>
      <c r="G133" s="36">
        <v>3</v>
      </c>
      <c r="H133" s="36">
        <v>1474</v>
      </c>
      <c r="I133" s="36">
        <v>3</v>
      </c>
      <c r="J133" s="36">
        <v>0.3</v>
      </c>
      <c r="K133" s="36">
        <v>10</v>
      </c>
      <c r="L133" s="37">
        <f t="shared" si="5"/>
        <v>17.647058823529413</v>
      </c>
      <c r="M133" s="37">
        <f t="shared" si="6"/>
        <v>1.6333333333333337</v>
      </c>
    </row>
    <row r="134" spans="1:16" x14ac:dyDescent="0.2">
      <c r="A134" s="36" t="s">
        <v>1193</v>
      </c>
      <c r="B134" s="38" t="s">
        <v>1569</v>
      </c>
      <c r="C134" s="36">
        <v>-23.214999993700001</v>
      </c>
      <c r="D134" s="36">
        <v>131.75597222799999</v>
      </c>
      <c r="E134" s="36">
        <v>849</v>
      </c>
      <c r="F134" s="36">
        <v>20</v>
      </c>
      <c r="G134" s="36">
        <v>3</v>
      </c>
      <c r="H134" s="36">
        <v>1473</v>
      </c>
      <c r="I134" s="36">
        <v>2.7</v>
      </c>
      <c r="J134" s="36">
        <v>0.2</v>
      </c>
      <c r="K134" s="36">
        <v>12</v>
      </c>
      <c r="L134" s="37">
        <f t="shared" si="5"/>
        <v>15</v>
      </c>
      <c r="M134" s="37">
        <f t="shared" si="6"/>
        <v>1.6333333333333337</v>
      </c>
      <c r="O134" s="28"/>
      <c r="P134" s="28"/>
    </row>
    <row r="135" spans="1:16" x14ac:dyDescent="0.2">
      <c r="A135" s="36" t="s">
        <v>1195</v>
      </c>
      <c r="B135" s="38" t="s">
        <v>1569</v>
      </c>
      <c r="C135" s="36">
        <v>-23.211388882600001</v>
      </c>
      <c r="D135" s="36">
        <v>131.74944445</v>
      </c>
      <c r="E135" s="36">
        <v>810</v>
      </c>
      <c r="F135" s="36">
        <v>19</v>
      </c>
      <c r="G135" s="36">
        <v>3</v>
      </c>
      <c r="H135" s="36">
        <v>1677</v>
      </c>
      <c r="I135" s="36">
        <v>3.5</v>
      </c>
      <c r="J135" s="36">
        <v>0.4</v>
      </c>
      <c r="K135" s="36">
        <v>8</v>
      </c>
      <c r="L135" s="37">
        <f t="shared" si="5"/>
        <v>15.789473684210526</v>
      </c>
      <c r="M135" s="37">
        <f t="shared" si="6"/>
        <v>1.6333333333333337</v>
      </c>
    </row>
    <row r="136" spans="1:16" x14ac:dyDescent="0.2">
      <c r="A136" s="36" t="s">
        <v>1200</v>
      </c>
      <c r="B136" s="38" t="s">
        <v>1569</v>
      </c>
      <c r="C136" s="36">
        <v>-24.6404012279</v>
      </c>
      <c r="D136" s="36">
        <v>129.353765439</v>
      </c>
      <c r="E136" s="36">
        <v>792</v>
      </c>
      <c r="F136" s="36">
        <v>16</v>
      </c>
      <c r="G136" s="36">
        <v>3</v>
      </c>
      <c r="H136" s="36">
        <v>1825</v>
      </c>
      <c r="I136" s="36">
        <v>3.6</v>
      </c>
      <c r="J136" s="36">
        <v>0.4</v>
      </c>
      <c r="K136" s="36">
        <v>7</v>
      </c>
      <c r="L136" s="37">
        <f t="shared" si="5"/>
        <v>18.75</v>
      </c>
      <c r="M136" s="37">
        <f t="shared" si="6"/>
        <v>1.6333333333333337</v>
      </c>
    </row>
    <row r="137" spans="1:16" x14ac:dyDescent="0.2">
      <c r="A137" s="36" t="s">
        <v>1201</v>
      </c>
      <c r="B137" s="38" t="s">
        <v>1569</v>
      </c>
      <c r="C137" s="36">
        <v>-24.638765448000001</v>
      </c>
      <c r="D137" s="36">
        <v>129.36182100900001</v>
      </c>
      <c r="E137" s="36">
        <v>788</v>
      </c>
      <c r="F137" s="36">
        <v>20</v>
      </c>
      <c r="G137" s="36">
        <v>3</v>
      </c>
      <c r="H137" s="36">
        <v>970</v>
      </c>
      <c r="I137" s="36">
        <v>1.3</v>
      </c>
      <c r="J137" s="36">
        <v>0.1</v>
      </c>
      <c r="K137" s="36">
        <v>34</v>
      </c>
      <c r="L137" s="37">
        <f t="shared" si="5"/>
        <v>15</v>
      </c>
      <c r="M137" s="37">
        <f t="shared" si="6"/>
        <v>1.6333333333333337</v>
      </c>
    </row>
    <row r="138" spans="1:16" x14ac:dyDescent="0.2">
      <c r="A138" s="36" t="s">
        <v>1203</v>
      </c>
      <c r="B138" s="38" t="s">
        <v>1569</v>
      </c>
      <c r="C138" s="36">
        <v>-24.636777747699998</v>
      </c>
      <c r="D138" s="36">
        <v>129.61094442199999</v>
      </c>
      <c r="E138" s="36">
        <v>949</v>
      </c>
      <c r="F138" s="36">
        <v>15</v>
      </c>
      <c r="G138" s="36">
        <v>3</v>
      </c>
      <c r="H138" s="36">
        <v>962</v>
      </c>
      <c r="I138" s="36">
        <v>1.9</v>
      </c>
      <c r="J138" s="36">
        <v>0.2</v>
      </c>
      <c r="K138" s="36">
        <v>16</v>
      </c>
      <c r="L138" s="37">
        <f t="shared" ref="L138:L201" si="7">G138/F138*100</f>
        <v>20</v>
      </c>
      <c r="M138" s="37">
        <f t="shared" ref="M138:M201" si="8">G138*9.8*250/3600*80%</f>
        <v>1.6333333333333337</v>
      </c>
    </row>
    <row r="139" spans="1:16" x14ac:dyDescent="0.2">
      <c r="A139" s="36" t="s">
        <v>1210</v>
      </c>
      <c r="B139" s="38" t="s">
        <v>1569</v>
      </c>
      <c r="C139" s="36">
        <v>-25.9899999999</v>
      </c>
      <c r="D139" s="36">
        <v>129.67430556100001</v>
      </c>
      <c r="E139" s="36">
        <v>1059</v>
      </c>
      <c r="F139" s="36">
        <v>15</v>
      </c>
      <c r="G139" s="36">
        <v>3</v>
      </c>
      <c r="H139" s="36">
        <v>621</v>
      </c>
      <c r="I139" s="36">
        <v>1.7</v>
      </c>
      <c r="J139" s="36">
        <v>0.2</v>
      </c>
      <c r="K139" s="36">
        <v>11</v>
      </c>
      <c r="L139" s="37">
        <f t="shared" si="7"/>
        <v>20</v>
      </c>
      <c r="M139" s="37">
        <f t="shared" si="8"/>
        <v>1.6333333333333337</v>
      </c>
    </row>
    <row r="140" spans="1:16" x14ac:dyDescent="0.2">
      <c r="A140" s="36" t="s">
        <v>1214</v>
      </c>
      <c r="B140" s="38" t="s">
        <v>1569</v>
      </c>
      <c r="C140" s="36">
        <v>-25.970138888600001</v>
      </c>
      <c r="D140" s="36">
        <v>129.67666667200001</v>
      </c>
      <c r="E140" s="36">
        <v>989</v>
      </c>
      <c r="F140" s="36">
        <v>11</v>
      </c>
      <c r="G140" s="36">
        <v>3</v>
      </c>
      <c r="H140" s="36">
        <v>1130</v>
      </c>
      <c r="I140" s="36">
        <v>3.8</v>
      </c>
      <c r="J140" s="36">
        <v>0.6</v>
      </c>
      <c r="K140" s="36">
        <v>4</v>
      </c>
      <c r="L140" s="37">
        <f t="shared" si="7"/>
        <v>27.27272727272727</v>
      </c>
      <c r="M140" s="37">
        <f t="shared" si="8"/>
        <v>1.6333333333333337</v>
      </c>
    </row>
    <row r="141" spans="1:16" x14ac:dyDescent="0.2">
      <c r="A141" s="36" t="s">
        <v>1218</v>
      </c>
      <c r="B141" s="38" t="s">
        <v>1569</v>
      </c>
      <c r="C141" s="36">
        <v>-25.9614444306</v>
      </c>
      <c r="D141" s="36">
        <v>129.660277783</v>
      </c>
      <c r="E141" s="36">
        <v>899</v>
      </c>
      <c r="F141" s="36">
        <v>20</v>
      </c>
      <c r="G141" s="36">
        <v>3</v>
      </c>
      <c r="H141" s="36">
        <v>1514</v>
      </c>
      <c r="I141" s="36">
        <v>3.1</v>
      </c>
      <c r="J141" s="36">
        <v>0.3</v>
      </c>
      <c r="K141" s="36">
        <v>9</v>
      </c>
      <c r="L141" s="37">
        <f t="shared" si="7"/>
        <v>15</v>
      </c>
      <c r="M141" s="37">
        <f t="shared" si="8"/>
        <v>1.6333333333333337</v>
      </c>
    </row>
    <row r="142" spans="1:16" x14ac:dyDescent="0.2">
      <c r="A142" s="36" t="s">
        <v>1221</v>
      </c>
      <c r="B142" s="38" t="s">
        <v>1569</v>
      </c>
      <c r="C142" s="36">
        <v>-25.9233333327</v>
      </c>
      <c r="D142" s="36">
        <v>129.49326389300001</v>
      </c>
      <c r="E142" s="36">
        <v>929</v>
      </c>
      <c r="F142" s="36">
        <v>19</v>
      </c>
      <c r="G142" s="36">
        <v>3</v>
      </c>
      <c r="H142" s="36">
        <v>670</v>
      </c>
      <c r="I142" s="36">
        <v>1.9</v>
      </c>
      <c r="J142" s="36">
        <v>0.3</v>
      </c>
      <c r="K142" s="36">
        <v>11</v>
      </c>
      <c r="L142" s="37">
        <f t="shared" si="7"/>
        <v>15.789473684210526</v>
      </c>
      <c r="M142" s="37">
        <f t="shared" si="8"/>
        <v>1.6333333333333337</v>
      </c>
    </row>
    <row r="143" spans="1:16" x14ac:dyDescent="0.2">
      <c r="A143" s="36" t="s">
        <v>1226</v>
      </c>
      <c r="B143" s="38" t="s">
        <v>1569</v>
      </c>
      <c r="C143" s="36">
        <v>-25.916265450299999</v>
      </c>
      <c r="D143" s="36">
        <v>129.48067899700001</v>
      </c>
      <c r="E143" s="36">
        <v>958</v>
      </c>
      <c r="F143" s="36">
        <v>14</v>
      </c>
      <c r="G143" s="36">
        <v>3</v>
      </c>
      <c r="H143" s="36">
        <v>1141</v>
      </c>
      <c r="I143" s="36">
        <v>3.2</v>
      </c>
      <c r="J143" s="36">
        <v>0.4</v>
      </c>
      <c r="K143" s="36">
        <v>6</v>
      </c>
      <c r="L143" s="37">
        <f t="shared" si="7"/>
        <v>21.428571428571427</v>
      </c>
      <c r="M143" s="37">
        <f t="shared" si="8"/>
        <v>1.6333333333333337</v>
      </c>
    </row>
    <row r="144" spans="1:16" x14ac:dyDescent="0.2">
      <c r="A144" s="36" t="s">
        <v>1228</v>
      </c>
      <c r="B144" s="38" t="s">
        <v>1569</v>
      </c>
      <c r="C144" s="36">
        <v>-25.913333332600001</v>
      </c>
      <c r="D144" s="36">
        <v>129.46875000399999</v>
      </c>
      <c r="E144" s="36">
        <v>969</v>
      </c>
      <c r="F144" s="36">
        <v>24</v>
      </c>
      <c r="G144" s="36">
        <v>3</v>
      </c>
      <c r="H144" s="36">
        <v>1200</v>
      </c>
      <c r="I144" s="36">
        <v>2.5</v>
      </c>
      <c r="J144" s="36">
        <v>0.3</v>
      </c>
      <c r="K144" s="36">
        <v>13</v>
      </c>
      <c r="L144" s="37">
        <f t="shared" si="7"/>
        <v>12.5</v>
      </c>
      <c r="M144" s="37">
        <f t="shared" si="8"/>
        <v>1.6333333333333337</v>
      </c>
    </row>
    <row r="145" spans="1:13" x14ac:dyDescent="0.2">
      <c r="A145" s="36" t="s">
        <v>1240</v>
      </c>
      <c r="B145" s="38" t="s">
        <v>1569</v>
      </c>
      <c r="C145" s="36">
        <v>-25.620964069199999</v>
      </c>
      <c r="D145" s="36">
        <v>130.244869263</v>
      </c>
      <c r="E145" s="36">
        <v>886</v>
      </c>
      <c r="F145" s="36">
        <v>18</v>
      </c>
      <c r="G145" s="36">
        <v>3</v>
      </c>
      <c r="H145" s="36">
        <v>1104</v>
      </c>
      <c r="I145" s="36">
        <v>1.4</v>
      </c>
      <c r="J145" s="36">
        <v>0.1</v>
      </c>
      <c r="K145" s="36">
        <v>27</v>
      </c>
      <c r="L145" s="37">
        <f t="shared" si="7"/>
        <v>16.666666666666664</v>
      </c>
      <c r="M145" s="37">
        <f t="shared" si="8"/>
        <v>1.6333333333333337</v>
      </c>
    </row>
    <row r="146" spans="1:13" x14ac:dyDescent="0.2">
      <c r="A146" s="36" t="s">
        <v>1241</v>
      </c>
      <c r="B146" s="38" t="s">
        <v>1569</v>
      </c>
      <c r="C146" s="36">
        <v>-25.600277774599999</v>
      </c>
      <c r="D146" s="36">
        <v>130.25231481099999</v>
      </c>
      <c r="E146" s="36">
        <v>911</v>
      </c>
      <c r="F146" s="36">
        <v>28</v>
      </c>
      <c r="G146" s="36">
        <v>3</v>
      </c>
      <c r="H146" s="36">
        <v>1869</v>
      </c>
      <c r="I146" s="36">
        <v>2.4</v>
      </c>
      <c r="J146" s="36">
        <v>0.2</v>
      </c>
      <c r="K146" s="36">
        <v>19</v>
      </c>
      <c r="L146" s="37">
        <f t="shared" si="7"/>
        <v>10.714285714285714</v>
      </c>
      <c r="M146" s="37">
        <f t="shared" si="8"/>
        <v>1.6333333333333337</v>
      </c>
    </row>
    <row r="147" spans="1:13" x14ac:dyDescent="0.2">
      <c r="A147" s="36" t="s">
        <v>1284</v>
      </c>
      <c r="B147" s="38" t="s">
        <v>1569</v>
      </c>
      <c r="C147" s="36">
        <v>-23.593425907499999</v>
      </c>
      <c r="D147" s="36">
        <v>132.01129631200001</v>
      </c>
      <c r="E147" s="36">
        <v>1119</v>
      </c>
      <c r="F147" s="36">
        <v>22</v>
      </c>
      <c r="G147" s="36">
        <v>3</v>
      </c>
      <c r="H147" s="36">
        <v>417</v>
      </c>
      <c r="I147" s="36">
        <v>1</v>
      </c>
      <c r="J147" s="36">
        <v>0.1</v>
      </c>
      <c r="K147" s="36">
        <v>25</v>
      </c>
      <c r="L147" s="37">
        <f t="shared" si="7"/>
        <v>13.636363636363635</v>
      </c>
      <c r="M147" s="37">
        <f t="shared" si="8"/>
        <v>1.6333333333333337</v>
      </c>
    </row>
    <row r="148" spans="1:13" x14ac:dyDescent="0.2">
      <c r="A148" s="36" t="s">
        <v>1289</v>
      </c>
      <c r="B148" s="38" t="s">
        <v>1569</v>
      </c>
      <c r="C148" s="36">
        <v>-23.582499996700001</v>
      </c>
      <c r="D148" s="36">
        <v>132.06680555599999</v>
      </c>
      <c r="E148" s="36">
        <v>962</v>
      </c>
      <c r="F148" s="36">
        <v>13</v>
      </c>
      <c r="G148" s="36">
        <v>3</v>
      </c>
      <c r="H148" s="36">
        <v>1278</v>
      </c>
      <c r="I148" s="36">
        <v>3.7</v>
      </c>
      <c r="J148" s="36">
        <v>0.5</v>
      </c>
      <c r="K148" s="36">
        <v>5</v>
      </c>
      <c r="L148" s="37">
        <f t="shared" si="7"/>
        <v>23.076923076923077</v>
      </c>
      <c r="M148" s="37">
        <f t="shared" si="8"/>
        <v>1.6333333333333337</v>
      </c>
    </row>
    <row r="149" spans="1:13" x14ac:dyDescent="0.2">
      <c r="A149" s="36" t="s">
        <v>1291</v>
      </c>
      <c r="B149" s="38" t="s">
        <v>1569</v>
      </c>
      <c r="C149" s="36">
        <v>-23.5705555521</v>
      </c>
      <c r="D149" s="36">
        <v>132.02166666700001</v>
      </c>
      <c r="E149" s="36">
        <v>930</v>
      </c>
      <c r="F149" s="36">
        <v>13</v>
      </c>
      <c r="G149" s="36">
        <v>3</v>
      </c>
      <c r="H149" s="36">
        <v>1923</v>
      </c>
      <c r="I149" s="36">
        <v>4.4000000000000004</v>
      </c>
      <c r="J149" s="36">
        <v>0.5</v>
      </c>
      <c r="K149" s="36">
        <v>6</v>
      </c>
      <c r="L149" s="37">
        <f t="shared" si="7"/>
        <v>23.076923076923077</v>
      </c>
      <c r="M149" s="37">
        <f t="shared" si="8"/>
        <v>1.6333333333333337</v>
      </c>
    </row>
    <row r="150" spans="1:13" x14ac:dyDescent="0.2">
      <c r="A150" s="36" t="s">
        <v>1292</v>
      </c>
      <c r="B150" s="38" t="s">
        <v>1569</v>
      </c>
      <c r="C150" s="36">
        <v>-23.440347217700001</v>
      </c>
      <c r="D150" s="36">
        <v>132.498958337</v>
      </c>
      <c r="E150" s="36">
        <v>939</v>
      </c>
      <c r="F150" s="36">
        <v>10</v>
      </c>
      <c r="G150" s="36">
        <v>3</v>
      </c>
      <c r="H150" s="36">
        <v>1438</v>
      </c>
      <c r="I150" s="36">
        <v>5.3</v>
      </c>
      <c r="J150" s="36">
        <v>1</v>
      </c>
      <c r="K150" s="36">
        <v>3</v>
      </c>
      <c r="L150" s="37">
        <f t="shared" si="7"/>
        <v>30</v>
      </c>
      <c r="M150" s="37">
        <f t="shared" si="8"/>
        <v>1.6333333333333337</v>
      </c>
    </row>
    <row r="151" spans="1:13" x14ac:dyDescent="0.2">
      <c r="A151" s="36" t="s">
        <v>1293</v>
      </c>
      <c r="B151" s="38" t="s">
        <v>1569</v>
      </c>
      <c r="C151" s="36">
        <v>-23.435833328800001</v>
      </c>
      <c r="D151" s="36">
        <v>132.50444444799999</v>
      </c>
      <c r="E151" s="36">
        <v>900</v>
      </c>
      <c r="F151" s="36">
        <v>18</v>
      </c>
      <c r="G151" s="36">
        <v>3</v>
      </c>
      <c r="H151" s="36">
        <v>1604</v>
      </c>
      <c r="I151" s="36">
        <v>3.2</v>
      </c>
      <c r="J151" s="36">
        <v>0.3</v>
      </c>
      <c r="K151" s="36">
        <v>8</v>
      </c>
      <c r="L151" s="37">
        <f t="shared" si="7"/>
        <v>16.666666666666664</v>
      </c>
      <c r="M151" s="37">
        <f t="shared" si="8"/>
        <v>1.6333333333333337</v>
      </c>
    </row>
    <row r="152" spans="1:13" x14ac:dyDescent="0.2">
      <c r="A152" s="36" t="s">
        <v>1299</v>
      </c>
      <c r="B152" s="38" t="s">
        <v>1569</v>
      </c>
      <c r="C152" s="36">
        <v>-23.405462935599999</v>
      </c>
      <c r="D152" s="36">
        <v>132.76898151</v>
      </c>
      <c r="E152" s="36">
        <v>931</v>
      </c>
      <c r="F152" s="36">
        <v>19</v>
      </c>
      <c r="G152" s="36">
        <v>3</v>
      </c>
      <c r="H152" s="36">
        <v>841</v>
      </c>
      <c r="I152" s="36">
        <v>1.6</v>
      </c>
      <c r="J152" s="36">
        <v>0.2</v>
      </c>
      <c r="K152" s="36">
        <v>20</v>
      </c>
      <c r="L152" s="37">
        <f t="shared" si="7"/>
        <v>15.789473684210526</v>
      </c>
      <c r="M152" s="37">
        <f t="shared" si="8"/>
        <v>1.6333333333333337</v>
      </c>
    </row>
    <row r="153" spans="1:13" x14ac:dyDescent="0.2">
      <c r="A153" s="36" t="s">
        <v>1301</v>
      </c>
      <c r="B153" s="38" t="s">
        <v>1569</v>
      </c>
      <c r="C153" s="36">
        <v>-23.399999995200002</v>
      </c>
      <c r="D153" s="36">
        <v>132.76527778400001</v>
      </c>
      <c r="E153" s="36">
        <v>900</v>
      </c>
      <c r="F153" s="36">
        <v>11</v>
      </c>
      <c r="G153" s="36">
        <v>3</v>
      </c>
      <c r="H153" s="36">
        <v>1293</v>
      </c>
      <c r="I153" s="36">
        <v>3.9</v>
      </c>
      <c r="J153" s="36">
        <v>0.6</v>
      </c>
      <c r="K153" s="36">
        <v>5</v>
      </c>
      <c r="L153" s="37">
        <f t="shared" si="7"/>
        <v>27.27272727272727</v>
      </c>
      <c r="M153" s="37">
        <f t="shared" si="8"/>
        <v>1.6333333333333337</v>
      </c>
    </row>
    <row r="154" spans="1:13" x14ac:dyDescent="0.2">
      <c r="A154" s="36" t="s">
        <v>1306</v>
      </c>
      <c r="B154" s="38" t="s">
        <v>1569</v>
      </c>
      <c r="C154" s="36">
        <v>-23.3542361059</v>
      </c>
      <c r="D154" s="36">
        <v>132.46638889299999</v>
      </c>
      <c r="E154" s="36">
        <v>921</v>
      </c>
      <c r="F154" s="36">
        <v>13</v>
      </c>
      <c r="G154" s="36">
        <v>3</v>
      </c>
      <c r="H154" s="36">
        <v>937</v>
      </c>
      <c r="I154" s="36">
        <v>2.9</v>
      </c>
      <c r="J154" s="36">
        <v>0.4</v>
      </c>
      <c r="K154" s="36">
        <v>7</v>
      </c>
      <c r="L154" s="37">
        <f t="shared" si="7"/>
        <v>23.076923076923077</v>
      </c>
      <c r="M154" s="37">
        <f t="shared" si="8"/>
        <v>1.6333333333333337</v>
      </c>
    </row>
    <row r="155" spans="1:13" x14ac:dyDescent="0.2">
      <c r="A155" s="36" t="s">
        <v>1328</v>
      </c>
      <c r="B155" s="38" t="s">
        <v>1569</v>
      </c>
      <c r="C155" s="36">
        <v>-23.618722192</v>
      </c>
      <c r="D155" s="36">
        <v>133.22194444600001</v>
      </c>
      <c r="E155" s="36">
        <v>928</v>
      </c>
      <c r="F155" s="36">
        <v>16</v>
      </c>
      <c r="G155" s="36">
        <v>3</v>
      </c>
      <c r="H155" s="36">
        <v>2166</v>
      </c>
      <c r="I155" s="36">
        <v>4.5999999999999996</v>
      </c>
      <c r="J155" s="36">
        <v>0.5</v>
      </c>
      <c r="K155" s="36">
        <v>6</v>
      </c>
      <c r="L155" s="37">
        <f t="shared" si="7"/>
        <v>18.75</v>
      </c>
      <c r="M155" s="37">
        <f t="shared" si="8"/>
        <v>1.6333333333333337</v>
      </c>
    </row>
    <row r="156" spans="1:13" x14ac:dyDescent="0.2">
      <c r="A156" s="36" t="s">
        <v>1329</v>
      </c>
      <c r="B156" s="38" t="s">
        <v>1569</v>
      </c>
      <c r="C156" s="36">
        <v>-23.618518538099998</v>
      </c>
      <c r="D156" s="36">
        <v>133.30250000199999</v>
      </c>
      <c r="E156" s="36">
        <v>921</v>
      </c>
      <c r="F156" s="36">
        <v>20</v>
      </c>
      <c r="G156" s="36">
        <v>3</v>
      </c>
      <c r="H156" s="36">
        <v>1561</v>
      </c>
      <c r="I156" s="36">
        <v>3.1</v>
      </c>
      <c r="J156" s="36">
        <v>0.3</v>
      </c>
      <c r="K156" s="36">
        <v>10</v>
      </c>
      <c r="L156" s="37">
        <f t="shared" si="7"/>
        <v>15</v>
      </c>
      <c r="M156" s="37">
        <f t="shared" si="8"/>
        <v>1.6333333333333337</v>
      </c>
    </row>
    <row r="157" spans="1:13" x14ac:dyDescent="0.2">
      <c r="A157" s="36" t="s">
        <v>1336</v>
      </c>
      <c r="B157" s="38" t="s">
        <v>1569</v>
      </c>
      <c r="C157" s="36">
        <v>-23.612499996899999</v>
      </c>
      <c r="D157" s="36">
        <v>133.25194444600001</v>
      </c>
      <c r="E157" s="36">
        <v>900</v>
      </c>
      <c r="F157" s="36">
        <v>16</v>
      </c>
      <c r="G157" s="36">
        <v>3</v>
      </c>
      <c r="H157" s="36">
        <v>877</v>
      </c>
      <c r="I157" s="36">
        <v>2.2999999999999998</v>
      </c>
      <c r="J157" s="36">
        <v>0.3</v>
      </c>
      <c r="K157" s="36">
        <v>8</v>
      </c>
      <c r="L157" s="37">
        <f t="shared" si="7"/>
        <v>18.75</v>
      </c>
      <c r="M157" s="37">
        <f t="shared" si="8"/>
        <v>1.6333333333333337</v>
      </c>
    </row>
    <row r="158" spans="1:13" x14ac:dyDescent="0.2">
      <c r="A158" s="36" t="s">
        <v>1337</v>
      </c>
      <c r="B158" s="38" t="s">
        <v>1569</v>
      </c>
      <c r="C158" s="36">
        <v>-23.612345664599999</v>
      </c>
      <c r="D158" s="36">
        <v>133.266234559</v>
      </c>
      <c r="E158" s="36">
        <v>1002</v>
      </c>
      <c r="F158" s="36">
        <v>20</v>
      </c>
      <c r="G158" s="36">
        <v>3</v>
      </c>
      <c r="H158" s="36">
        <v>1731</v>
      </c>
      <c r="I158" s="36">
        <v>2.8</v>
      </c>
      <c r="J158" s="36">
        <v>0.2</v>
      </c>
      <c r="K158" s="36">
        <v>14</v>
      </c>
      <c r="L158" s="37">
        <f t="shared" si="7"/>
        <v>15</v>
      </c>
      <c r="M158" s="37">
        <f t="shared" si="8"/>
        <v>1.6333333333333337</v>
      </c>
    </row>
    <row r="159" spans="1:13" x14ac:dyDescent="0.2">
      <c r="A159" s="36" t="s">
        <v>1347</v>
      </c>
      <c r="B159" s="38" t="s">
        <v>1569</v>
      </c>
      <c r="C159" s="36">
        <v>-23.603055552400001</v>
      </c>
      <c r="D159" s="36">
        <v>133.26777777999999</v>
      </c>
      <c r="E159" s="36">
        <v>990</v>
      </c>
      <c r="F159" s="36">
        <v>24</v>
      </c>
      <c r="G159" s="36">
        <v>3</v>
      </c>
      <c r="H159" s="36">
        <v>906</v>
      </c>
      <c r="I159" s="36">
        <v>1.8</v>
      </c>
      <c r="J159" s="36">
        <v>0.2</v>
      </c>
      <c r="K159" s="36">
        <v>16</v>
      </c>
      <c r="L159" s="37">
        <f t="shared" si="7"/>
        <v>12.5</v>
      </c>
      <c r="M159" s="37">
        <f t="shared" si="8"/>
        <v>1.6333333333333337</v>
      </c>
    </row>
    <row r="160" spans="1:13" x14ac:dyDescent="0.2">
      <c r="A160" s="36" t="s">
        <v>1348</v>
      </c>
      <c r="B160" s="38" t="s">
        <v>1569</v>
      </c>
      <c r="C160" s="36">
        <v>-23.602222219000002</v>
      </c>
      <c r="D160" s="36">
        <v>133.26018519300001</v>
      </c>
      <c r="E160" s="36">
        <v>971</v>
      </c>
      <c r="F160" s="36">
        <v>18</v>
      </c>
      <c r="G160" s="36">
        <v>3</v>
      </c>
      <c r="H160" s="36">
        <v>2248</v>
      </c>
      <c r="I160" s="36">
        <v>4.5</v>
      </c>
      <c r="J160" s="36">
        <v>0.5</v>
      </c>
      <c r="K160" s="36">
        <v>7</v>
      </c>
      <c r="L160" s="37">
        <f t="shared" si="7"/>
        <v>16.666666666666664</v>
      </c>
      <c r="M160" s="37">
        <f t="shared" si="8"/>
        <v>1.6333333333333337</v>
      </c>
    </row>
    <row r="161" spans="1:13" x14ac:dyDescent="0.2">
      <c r="A161" s="36" t="s">
        <v>1352</v>
      </c>
      <c r="B161" s="38" t="s">
        <v>1569</v>
      </c>
      <c r="C161" s="36">
        <v>-23.595912680600001</v>
      </c>
      <c r="D161" s="36">
        <v>133.35769843</v>
      </c>
      <c r="E161" s="36">
        <v>958</v>
      </c>
      <c r="F161" s="36">
        <v>13</v>
      </c>
      <c r="G161" s="36">
        <v>3</v>
      </c>
      <c r="H161" s="36">
        <v>1617</v>
      </c>
      <c r="I161" s="36">
        <v>4.5</v>
      </c>
      <c r="J161" s="36">
        <v>0.6</v>
      </c>
      <c r="K161" s="36">
        <v>4</v>
      </c>
      <c r="L161" s="37">
        <f t="shared" si="7"/>
        <v>23.076923076923077</v>
      </c>
      <c r="M161" s="37">
        <f t="shared" si="8"/>
        <v>1.6333333333333337</v>
      </c>
    </row>
    <row r="162" spans="1:13" x14ac:dyDescent="0.2">
      <c r="A162" s="36" t="s">
        <v>1361</v>
      </c>
      <c r="B162" s="38" t="s">
        <v>1569</v>
      </c>
      <c r="C162" s="36">
        <v>-23.586450598900001</v>
      </c>
      <c r="D162" s="36">
        <v>133.43827162400001</v>
      </c>
      <c r="E162" s="36">
        <v>899</v>
      </c>
      <c r="F162" s="36">
        <v>15</v>
      </c>
      <c r="G162" s="36">
        <v>3</v>
      </c>
      <c r="H162" s="36">
        <v>466</v>
      </c>
      <c r="I162" s="36">
        <v>1.4</v>
      </c>
      <c r="J162" s="36">
        <v>0.2</v>
      </c>
      <c r="K162" s="36">
        <v>13</v>
      </c>
      <c r="L162" s="37">
        <f t="shared" si="7"/>
        <v>20</v>
      </c>
      <c r="M162" s="37">
        <f t="shared" si="8"/>
        <v>1.6333333333333337</v>
      </c>
    </row>
    <row r="163" spans="1:13" x14ac:dyDescent="0.2">
      <c r="A163" s="36" t="s">
        <v>1362</v>
      </c>
      <c r="B163" s="38" t="s">
        <v>1569</v>
      </c>
      <c r="C163" s="36">
        <v>-23.584722218900001</v>
      </c>
      <c r="D163" s="36">
        <v>133.41722222600001</v>
      </c>
      <c r="E163" s="36">
        <v>910</v>
      </c>
      <c r="F163" s="36">
        <v>18</v>
      </c>
      <c r="G163" s="36">
        <v>3</v>
      </c>
      <c r="H163" s="36">
        <v>1270</v>
      </c>
      <c r="I163" s="36">
        <v>3.2</v>
      </c>
      <c r="J163" s="36">
        <v>0.4</v>
      </c>
      <c r="K163" s="36">
        <v>8</v>
      </c>
      <c r="L163" s="37">
        <f t="shared" si="7"/>
        <v>16.666666666666664</v>
      </c>
      <c r="M163" s="37">
        <f t="shared" si="8"/>
        <v>1.6333333333333337</v>
      </c>
    </row>
    <row r="164" spans="1:13" x14ac:dyDescent="0.2">
      <c r="A164" s="36" t="s">
        <v>1364</v>
      </c>
      <c r="B164" s="38" t="s">
        <v>1569</v>
      </c>
      <c r="C164" s="36">
        <v>-23.998888888900002</v>
      </c>
      <c r="D164" s="36">
        <v>134.59194444900001</v>
      </c>
      <c r="E164" s="36">
        <v>620</v>
      </c>
      <c r="F164" s="36">
        <v>12</v>
      </c>
      <c r="G164" s="36">
        <v>3</v>
      </c>
      <c r="H164" s="36">
        <v>1326</v>
      </c>
      <c r="I164" s="36">
        <v>4.2</v>
      </c>
      <c r="J164" s="36">
        <v>0.7</v>
      </c>
      <c r="K164" s="36">
        <v>4</v>
      </c>
      <c r="L164" s="37">
        <f t="shared" si="7"/>
        <v>25</v>
      </c>
      <c r="M164" s="37">
        <f t="shared" si="8"/>
        <v>1.6333333333333337</v>
      </c>
    </row>
    <row r="165" spans="1:13" x14ac:dyDescent="0.2">
      <c r="A165" s="36" t="s">
        <v>1368</v>
      </c>
      <c r="B165" s="38" t="s">
        <v>1569</v>
      </c>
      <c r="C165" s="36">
        <v>-23.951111110700001</v>
      </c>
      <c r="D165" s="36">
        <v>134.58131944900001</v>
      </c>
      <c r="E165" s="36">
        <v>611</v>
      </c>
      <c r="F165" s="36">
        <v>15</v>
      </c>
      <c r="G165" s="36">
        <v>3</v>
      </c>
      <c r="H165" s="36">
        <v>2042</v>
      </c>
      <c r="I165" s="36">
        <v>4.5999999999999996</v>
      </c>
      <c r="J165" s="36">
        <v>0.5</v>
      </c>
      <c r="K165" s="36">
        <v>6</v>
      </c>
      <c r="L165" s="37">
        <f t="shared" si="7"/>
        <v>20</v>
      </c>
      <c r="M165" s="37">
        <f t="shared" si="8"/>
        <v>1.6333333333333337</v>
      </c>
    </row>
    <row r="166" spans="1:13" x14ac:dyDescent="0.2">
      <c r="A166" s="36" t="s">
        <v>1369</v>
      </c>
      <c r="B166" s="38" t="s">
        <v>1569</v>
      </c>
      <c r="C166" s="36">
        <v>-23.902361110299999</v>
      </c>
      <c r="D166" s="36">
        <v>134.33055555799999</v>
      </c>
      <c r="E166" s="36">
        <v>689</v>
      </c>
      <c r="F166" s="36">
        <v>11</v>
      </c>
      <c r="G166" s="36">
        <v>3</v>
      </c>
      <c r="H166" s="36">
        <v>1650</v>
      </c>
      <c r="I166" s="36">
        <v>5.0999999999999996</v>
      </c>
      <c r="J166" s="36">
        <v>0.8</v>
      </c>
      <c r="K166" s="36">
        <v>4</v>
      </c>
      <c r="L166" s="37">
        <f t="shared" si="7"/>
        <v>27.27272727272727</v>
      </c>
      <c r="M166" s="37">
        <f t="shared" si="8"/>
        <v>1.6333333333333337</v>
      </c>
    </row>
    <row r="167" spans="1:13" x14ac:dyDescent="0.2">
      <c r="A167" s="36" t="s">
        <v>1373</v>
      </c>
      <c r="B167" s="38" t="s">
        <v>1569</v>
      </c>
      <c r="C167" s="36">
        <v>-23.8838492151</v>
      </c>
      <c r="D167" s="36">
        <v>134.61162699900001</v>
      </c>
      <c r="E167" s="36">
        <v>599</v>
      </c>
      <c r="F167" s="36">
        <v>13</v>
      </c>
      <c r="G167" s="36">
        <v>3</v>
      </c>
      <c r="H167" s="36">
        <v>2042</v>
      </c>
      <c r="I167" s="36">
        <v>5.2</v>
      </c>
      <c r="J167" s="36">
        <v>0.7</v>
      </c>
      <c r="K167" s="36">
        <v>5</v>
      </c>
      <c r="L167" s="37">
        <f t="shared" si="7"/>
        <v>23.076923076923077</v>
      </c>
      <c r="M167" s="37">
        <f t="shared" si="8"/>
        <v>1.6333333333333337</v>
      </c>
    </row>
    <row r="168" spans="1:13" x14ac:dyDescent="0.2">
      <c r="A168" s="36" t="s">
        <v>1375</v>
      </c>
      <c r="B168" s="38" t="s">
        <v>1569</v>
      </c>
      <c r="C168" s="36">
        <v>-23.653148122800001</v>
      </c>
      <c r="D168" s="36">
        <v>134.341944447</v>
      </c>
      <c r="E168" s="36">
        <v>741</v>
      </c>
      <c r="F168" s="36">
        <v>11</v>
      </c>
      <c r="G168" s="36">
        <v>3</v>
      </c>
      <c r="H168" s="36">
        <v>1670</v>
      </c>
      <c r="I168" s="36">
        <v>5.2</v>
      </c>
      <c r="J168" s="36">
        <v>0.8</v>
      </c>
      <c r="K168" s="36">
        <v>3</v>
      </c>
      <c r="L168" s="37">
        <f t="shared" si="7"/>
        <v>27.27272727272727</v>
      </c>
      <c r="M168" s="37">
        <f t="shared" si="8"/>
        <v>1.6333333333333337</v>
      </c>
    </row>
    <row r="169" spans="1:13" x14ac:dyDescent="0.2">
      <c r="A169" s="36" t="s">
        <v>1379</v>
      </c>
      <c r="B169" s="38" t="s">
        <v>1569</v>
      </c>
      <c r="C169" s="36">
        <v>-23.645092567100001</v>
      </c>
      <c r="D169" s="36">
        <v>134.36083333600001</v>
      </c>
      <c r="E169" s="36">
        <v>731</v>
      </c>
      <c r="F169" s="36">
        <v>13</v>
      </c>
      <c r="G169" s="36">
        <v>3</v>
      </c>
      <c r="H169" s="36">
        <v>1429</v>
      </c>
      <c r="I169" s="36">
        <v>3.6</v>
      </c>
      <c r="J169" s="36">
        <v>0.5</v>
      </c>
      <c r="K169" s="36">
        <v>6</v>
      </c>
      <c r="L169" s="37">
        <f t="shared" si="7"/>
        <v>23.076923076923077</v>
      </c>
      <c r="M169" s="37">
        <f t="shared" si="8"/>
        <v>1.6333333333333337</v>
      </c>
    </row>
    <row r="170" spans="1:13" x14ac:dyDescent="0.2">
      <c r="A170" s="36" t="s">
        <v>1390</v>
      </c>
      <c r="B170" s="38" t="s">
        <v>1569</v>
      </c>
      <c r="C170" s="36">
        <v>-23.620512827900001</v>
      </c>
      <c r="D170" s="36">
        <v>134.42245727900001</v>
      </c>
      <c r="E170" s="36">
        <v>689</v>
      </c>
      <c r="F170" s="36">
        <v>21</v>
      </c>
      <c r="G170" s="36">
        <v>3</v>
      </c>
      <c r="H170" s="36">
        <v>557</v>
      </c>
      <c r="I170" s="36">
        <v>1.4</v>
      </c>
      <c r="J170" s="36">
        <v>0.2</v>
      </c>
      <c r="K170" s="36">
        <v>17</v>
      </c>
      <c r="L170" s="37">
        <f t="shared" si="7"/>
        <v>14.285714285714285</v>
      </c>
      <c r="M170" s="37">
        <f t="shared" si="8"/>
        <v>1.6333333333333337</v>
      </c>
    </row>
    <row r="171" spans="1:13" x14ac:dyDescent="0.2">
      <c r="A171" s="36" t="s">
        <v>1394</v>
      </c>
      <c r="B171" s="38" t="s">
        <v>1569</v>
      </c>
      <c r="C171" s="36">
        <v>-23.556060608700001</v>
      </c>
      <c r="D171" s="36">
        <v>134.62856061700001</v>
      </c>
      <c r="E171" s="36">
        <v>759</v>
      </c>
      <c r="F171" s="36">
        <v>13</v>
      </c>
      <c r="G171" s="36">
        <v>3</v>
      </c>
      <c r="H171" s="36">
        <v>2158</v>
      </c>
      <c r="I171" s="36">
        <v>4.9000000000000004</v>
      </c>
      <c r="J171" s="36">
        <v>0.6</v>
      </c>
      <c r="K171" s="36">
        <v>6</v>
      </c>
      <c r="L171" s="37">
        <f t="shared" si="7"/>
        <v>23.076923076923077</v>
      </c>
      <c r="M171" s="37">
        <f t="shared" si="8"/>
        <v>1.6333333333333337</v>
      </c>
    </row>
    <row r="172" spans="1:13" x14ac:dyDescent="0.2">
      <c r="A172" s="36" t="s">
        <v>1395</v>
      </c>
      <c r="B172" s="38" t="s">
        <v>1569</v>
      </c>
      <c r="C172" s="36">
        <v>-23.552499996400002</v>
      </c>
      <c r="D172" s="36">
        <v>134.635833338</v>
      </c>
      <c r="E172" s="36">
        <v>770</v>
      </c>
      <c r="F172" s="36">
        <v>10</v>
      </c>
      <c r="G172" s="36">
        <v>3</v>
      </c>
      <c r="H172" s="36">
        <v>1676</v>
      </c>
      <c r="I172" s="36">
        <v>5.7</v>
      </c>
      <c r="J172" s="36">
        <v>1</v>
      </c>
      <c r="K172" s="36">
        <v>3</v>
      </c>
      <c r="L172" s="37">
        <f t="shared" si="7"/>
        <v>30</v>
      </c>
      <c r="M172" s="37">
        <f t="shared" si="8"/>
        <v>1.6333333333333337</v>
      </c>
    </row>
    <row r="173" spans="1:13" x14ac:dyDescent="0.2">
      <c r="A173" s="36" t="s">
        <v>1398</v>
      </c>
      <c r="B173" s="38" t="s">
        <v>1569</v>
      </c>
      <c r="C173" s="36">
        <v>-23.526944440699999</v>
      </c>
      <c r="D173" s="36">
        <v>134.51569444899999</v>
      </c>
      <c r="E173" s="36">
        <v>781</v>
      </c>
      <c r="F173" s="36">
        <v>16</v>
      </c>
      <c r="G173" s="36">
        <v>3</v>
      </c>
      <c r="H173" s="36">
        <v>1856</v>
      </c>
      <c r="I173" s="36">
        <v>3.1</v>
      </c>
      <c r="J173" s="36">
        <v>0.3</v>
      </c>
      <c r="K173" s="36">
        <v>10</v>
      </c>
      <c r="L173" s="37">
        <f t="shared" si="7"/>
        <v>18.75</v>
      </c>
      <c r="M173" s="37">
        <f t="shared" si="8"/>
        <v>1.6333333333333337</v>
      </c>
    </row>
    <row r="174" spans="1:13" x14ac:dyDescent="0.2">
      <c r="A174" s="36" t="s">
        <v>1399</v>
      </c>
      <c r="B174" s="38" t="s">
        <v>1569</v>
      </c>
      <c r="C174" s="36">
        <v>-23.526666662899999</v>
      </c>
      <c r="D174" s="36">
        <v>134.887500007</v>
      </c>
      <c r="E174" s="36">
        <v>760</v>
      </c>
      <c r="F174" s="36">
        <v>11</v>
      </c>
      <c r="G174" s="36">
        <v>3</v>
      </c>
      <c r="H174" s="36">
        <v>2134</v>
      </c>
      <c r="I174" s="36">
        <v>6.6</v>
      </c>
      <c r="J174" s="36">
        <v>1</v>
      </c>
      <c r="K174" s="36">
        <v>3</v>
      </c>
      <c r="L174" s="37">
        <f t="shared" si="7"/>
        <v>27.27272727272727</v>
      </c>
      <c r="M174" s="37">
        <f t="shared" si="8"/>
        <v>1.6333333333333337</v>
      </c>
    </row>
    <row r="175" spans="1:13" x14ac:dyDescent="0.2">
      <c r="A175" s="36" t="s">
        <v>1402</v>
      </c>
      <c r="B175" s="38" t="s">
        <v>1569</v>
      </c>
      <c r="C175" s="36">
        <v>-23.524074070299999</v>
      </c>
      <c r="D175" s="36">
        <v>134.91370371100001</v>
      </c>
      <c r="E175" s="36">
        <v>719</v>
      </c>
      <c r="F175" s="36">
        <v>20</v>
      </c>
      <c r="G175" s="36">
        <v>3</v>
      </c>
      <c r="H175" s="36">
        <v>1727</v>
      </c>
      <c r="I175" s="36">
        <v>2.7</v>
      </c>
      <c r="J175" s="36">
        <v>0.2</v>
      </c>
      <c r="K175" s="36">
        <v>16</v>
      </c>
      <c r="L175" s="37">
        <f t="shared" si="7"/>
        <v>15</v>
      </c>
      <c r="M175" s="37">
        <f t="shared" si="8"/>
        <v>1.6333333333333337</v>
      </c>
    </row>
    <row r="176" spans="1:13" x14ac:dyDescent="0.2">
      <c r="A176" s="36" t="s">
        <v>1403</v>
      </c>
      <c r="B176" s="38" t="s">
        <v>1569</v>
      </c>
      <c r="C176" s="36">
        <v>-23.523166669599998</v>
      </c>
      <c r="D176" s="36">
        <v>134.90611111800001</v>
      </c>
      <c r="E176" s="36">
        <v>722</v>
      </c>
      <c r="F176" s="36">
        <v>13</v>
      </c>
      <c r="G176" s="36">
        <v>3</v>
      </c>
      <c r="H176" s="36">
        <v>1156</v>
      </c>
      <c r="I176" s="36">
        <v>2.1</v>
      </c>
      <c r="J176" s="36">
        <v>0.2</v>
      </c>
      <c r="K176" s="36">
        <v>16</v>
      </c>
      <c r="L176" s="37">
        <f t="shared" si="7"/>
        <v>23.076923076923077</v>
      </c>
      <c r="M176" s="37">
        <f t="shared" si="8"/>
        <v>1.6333333333333337</v>
      </c>
    </row>
    <row r="177" spans="1:13" x14ac:dyDescent="0.2">
      <c r="A177" s="36" t="s">
        <v>1405</v>
      </c>
      <c r="B177" s="38" t="s">
        <v>1569</v>
      </c>
      <c r="C177" s="36">
        <v>-23.522499996200001</v>
      </c>
      <c r="D177" s="36">
        <v>134.87000000699999</v>
      </c>
      <c r="E177" s="36">
        <v>790</v>
      </c>
      <c r="F177" s="36">
        <v>17</v>
      </c>
      <c r="G177" s="36">
        <v>3</v>
      </c>
      <c r="H177" s="36">
        <v>1255</v>
      </c>
      <c r="I177" s="36">
        <v>2.7</v>
      </c>
      <c r="J177" s="36">
        <v>0.3</v>
      </c>
      <c r="K177" s="36">
        <v>9</v>
      </c>
      <c r="L177" s="37">
        <f t="shared" si="7"/>
        <v>17.647058823529413</v>
      </c>
      <c r="M177" s="37">
        <f t="shared" si="8"/>
        <v>1.6333333333333337</v>
      </c>
    </row>
    <row r="178" spans="1:13" x14ac:dyDescent="0.2">
      <c r="A178" s="36" t="s">
        <v>1406</v>
      </c>
      <c r="B178" s="38" t="s">
        <v>1569</v>
      </c>
      <c r="C178" s="36">
        <v>-23.522430551700001</v>
      </c>
      <c r="D178" s="36">
        <v>134.91076389599999</v>
      </c>
      <c r="E178" s="36">
        <v>729</v>
      </c>
      <c r="F178" s="36">
        <v>11</v>
      </c>
      <c r="G178" s="36">
        <v>3</v>
      </c>
      <c r="H178" s="36">
        <v>1543</v>
      </c>
      <c r="I178" s="36">
        <v>3.5</v>
      </c>
      <c r="J178" s="36">
        <v>0.4</v>
      </c>
      <c r="K178" s="36">
        <v>6</v>
      </c>
      <c r="L178" s="37">
        <f t="shared" si="7"/>
        <v>27.27272727272727</v>
      </c>
      <c r="M178" s="37">
        <f t="shared" si="8"/>
        <v>1.6333333333333337</v>
      </c>
    </row>
    <row r="179" spans="1:13" x14ac:dyDescent="0.2">
      <c r="A179" s="36" t="s">
        <v>1412</v>
      </c>
      <c r="B179" s="38" t="s">
        <v>1569</v>
      </c>
      <c r="C179" s="36">
        <v>-23.500277773800001</v>
      </c>
      <c r="D179" s="36">
        <v>134.687222228</v>
      </c>
      <c r="E179" s="36">
        <v>810</v>
      </c>
      <c r="F179" s="36">
        <v>12</v>
      </c>
      <c r="G179" s="36">
        <v>3</v>
      </c>
      <c r="H179" s="36">
        <v>1140</v>
      </c>
      <c r="I179" s="36">
        <v>3.1</v>
      </c>
      <c r="J179" s="36">
        <v>0.4</v>
      </c>
      <c r="K179" s="36">
        <v>6</v>
      </c>
      <c r="L179" s="37">
        <f t="shared" si="7"/>
        <v>25</v>
      </c>
      <c r="M179" s="37">
        <f t="shared" si="8"/>
        <v>1.6333333333333337</v>
      </c>
    </row>
    <row r="180" spans="1:13" x14ac:dyDescent="0.2">
      <c r="A180" s="36" t="s">
        <v>1413</v>
      </c>
      <c r="B180" s="38" t="s">
        <v>1569</v>
      </c>
      <c r="C180" s="36">
        <v>-23.499999996</v>
      </c>
      <c r="D180" s="36">
        <v>134.884444452</v>
      </c>
      <c r="E180" s="36">
        <v>760</v>
      </c>
      <c r="F180" s="36">
        <v>15</v>
      </c>
      <c r="G180" s="36">
        <v>3</v>
      </c>
      <c r="H180" s="36">
        <v>1173</v>
      </c>
      <c r="I180" s="36">
        <v>2.7</v>
      </c>
      <c r="J180" s="36">
        <v>0.3</v>
      </c>
      <c r="K180" s="36">
        <v>9</v>
      </c>
      <c r="L180" s="37">
        <f t="shared" si="7"/>
        <v>20</v>
      </c>
      <c r="M180" s="37">
        <f t="shared" si="8"/>
        <v>1.6333333333333337</v>
      </c>
    </row>
    <row r="181" spans="1:13" x14ac:dyDescent="0.2">
      <c r="A181" s="36" t="s">
        <v>1417</v>
      </c>
      <c r="B181" s="38" t="s">
        <v>1569</v>
      </c>
      <c r="C181" s="36">
        <v>-23.114116145299999</v>
      </c>
      <c r="D181" s="36">
        <v>134.883005048</v>
      </c>
      <c r="E181" s="36">
        <v>901</v>
      </c>
      <c r="F181" s="36">
        <v>11</v>
      </c>
      <c r="G181" s="36">
        <v>3</v>
      </c>
      <c r="H181" s="36">
        <v>1452</v>
      </c>
      <c r="I181" s="36">
        <v>4</v>
      </c>
      <c r="J181" s="36">
        <v>0.6</v>
      </c>
      <c r="K181" s="36">
        <v>5</v>
      </c>
      <c r="L181" s="37">
        <f t="shared" si="7"/>
        <v>27.27272727272727</v>
      </c>
      <c r="M181" s="37">
        <f t="shared" si="8"/>
        <v>1.6333333333333337</v>
      </c>
    </row>
    <row r="182" spans="1:13" x14ac:dyDescent="0.2">
      <c r="A182" s="36" t="s">
        <v>1418</v>
      </c>
      <c r="B182" s="38" t="s">
        <v>1569</v>
      </c>
      <c r="C182" s="36">
        <v>-23.113981451800001</v>
      </c>
      <c r="D182" s="36">
        <v>134.93129632599999</v>
      </c>
      <c r="E182" s="36">
        <v>909</v>
      </c>
      <c r="F182" s="36">
        <v>15</v>
      </c>
      <c r="G182" s="36">
        <v>3</v>
      </c>
      <c r="H182" s="36">
        <v>345</v>
      </c>
      <c r="I182" s="36">
        <v>0.9</v>
      </c>
      <c r="J182" s="36">
        <v>0.1</v>
      </c>
      <c r="K182" s="36">
        <v>24</v>
      </c>
      <c r="L182" s="37">
        <f t="shared" si="7"/>
        <v>20</v>
      </c>
      <c r="M182" s="37">
        <f t="shared" si="8"/>
        <v>1.6333333333333337</v>
      </c>
    </row>
    <row r="183" spans="1:13" x14ac:dyDescent="0.2">
      <c r="A183" s="36" t="s">
        <v>1421</v>
      </c>
      <c r="B183" s="38" t="s">
        <v>1569</v>
      </c>
      <c r="C183" s="36">
        <v>-23.1073148105</v>
      </c>
      <c r="D183" s="36">
        <v>134.87500000700001</v>
      </c>
      <c r="E183" s="36">
        <v>861</v>
      </c>
      <c r="F183" s="36">
        <v>13</v>
      </c>
      <c r="G183" s="36">
        <v>3</v>
      </c>
      <c r="H183" s="36">
        <v>1381</v>
      </c>
      <c r="I183" s="36">
        <v>3.5</v>
      </c>
      <c r="J183" s="36">
        <v>0.4</v>
      </c>
      <c r="K183" s="36">
        <v>6</v>
      </c>
      <c r="L183" s="37">
        <f t="shared" si="7"/>
        <v>23.076923076923077</v>
      </c>
      <c r="M183" s="37">
        <f t="shared" si="8"/>
        <v>1.6333333333333337</v>
      </c>
    </row>
    <row r="184" spans="1:13" x14ac:dyDescent="0.2">
      <c r="A184" s="36" t="s">
        <v>1422</v>
      </c>
      <c r="B184" s="38" t="s">
        <v>1569</v>
      </c>
      <c r="C184" s="36">
        <v>-23.1066666595</v>
      </c>
      <c r="D184" s="36">
        <v>134.88805556299999</v>
      </c>
      <c r="E184" s="36">
        <v>860</v>
      </c>
      <c r="F184" s="36">
        <v>13</v>
      </c>
      <c r="G184" s="36">
        <v>3</v>
      </c>
      <c r="H184" s="36">
        <v>389</v>
      </c>
      <c r="I184" s="36">
        <v>1.1000000000000001</v>
      </c>
      <c r="J184" s="36">
        <v>0.2</v>
      </c>
      <c r="K184" s="36">
        <v>17</v>
      </c>
      <c r="L184" s="37">
        <f t="shared" si="7"/>
        <v>23.076923076923077</v>
      </c>
      <c r="M184" s="37">
        <f t="shared" si="8"/>
        <v>1.6333333333333337</v>
      </c>
    </row>
    <row r="185" spans="1:13" x14ac:dyDescent="0.2">
      <c r="A185" s="36" t="s">
        <v>1433</v>
      </c>
      <c r="B185" s="38" t="s">
        <v>1569</v>
      </c>
      <c r="C185" s="36">
        <v>-23.987222222100002</v>
      </c>
      <c r="D185" s="36">
        <v>135.21944444600001</v>
      </c>
      <c r="E185" s="36">
        <v>540</v>
      </c>
      <c r="F185" s="36">
        <v>18</v>
      </c>
      <c r="G185" s="36">
        <v>3</v>
      </c>
      <c r="H185" s="36">
        <v>2448</v>
      </c>
      <c r="I185" s="36">
        <v>4.5999999999999996</v>
      </c>
      <c r="J185" s="36">
        <v>0.4</v>
      </c>
      <c r="K185" s="36">
        <v>6</v>
      </c>
      <c r="L185" s="37">
        <f t="shared" si="7"/>
        <v>16.666666666666664</v>
      </c>
      <c r="M185" s="37">
        <f t="shared" si="8"/>
        <v>1.6333333333333337</v>
      </c>
    </row>
    <row r="186" spans="1:13" x14ac:dyDescent="0.2">
      <c r="A186" s="36" t="s">
        <v>1436</v>
      </c>
      <c r="B186" s="38" t="s">
        <v>1569</v>
      </c>
      <c r="C186" s="36">
        <v>-23.9837345414</v>
      </c>
      <c r="D186" s="36">
        <v>135.25543212700001</v>
      </c>
      <c r="E186" s="36">
        <v>528</v>
      </c>
      <c r="F186" s="36">
        <v>18</v>
      </c>
      <c r="G186" s="36">
        <v>3</v>
      </c>
      <c r="H186" s="36">
        <v>2132</v>
      </c>
      <c r="I186" s="36">
        <v>5.4</v>
      </c>
      <c r="J186" s="36">
        <v>0.7</v>
      </c>
      <c r="K186" s="36">
        <v>5</v>
      </c>
      <c r="L186" s="37">
        <f t="shared" si="7"/>
        <v>16.666666666666664</v>
      </c>
      <c r="M186" s="37">
        <f t="shared" si="8"/>
        <v>1.6333333333333337</v>
      </c>
    </row>
    <row r="187" spans="1:13" x14ac:dyDescent="0.2">
      <c r="A187" s="36" t="s">
        <v>1437</v>
      </c>
      <c r="B187" s="38" t="s">
        <v>1569</v>
      </c>
      <c r="C187" s="36">
        <v>-23.9809444172</v>
      </c>
      <c r="D187" s="36">
        <v>135.20694444599999</v>
      </c>
      <c r="E187" s="36">
        <v>538</v>
      </c>
      <c r="F187" s="36">
        <v>17</v>
      </c>
      <c r="G187" s="36">
        <v>3</v>
      </c>
      <c r="H187" s="36">
        <v>2290</v>
      </c>
      <c r="I187" s="36">
        <v>5.3</v>
      </c>
      <c r="J187" s="36">
        <v>0.6</v>
      </c>
      <c r="K187" s="36">
        <v>5</v>
      </c>
      <c r="L187" s="37">
        <f t="shared" si="7"/>
        <v>17.647058823529413</v>
      </c>
      <c r="M187" s="37">
        <f t="shared" si="8"/>
        <v>1.6333333333333337</v>
      </c>
    </row>
    <row r="188" spans="1:13" x14ac:dyDescent="0.2">
      <c r="A188" s="36" t="s">
        <v>1441</v>
      </c>
      <c r="B188" s="38" t="s">
        <v>1569</v>
      </c>
      <c r="C188" s="36">
        <v>-23.979236110900001</v>
      </c>
      <c r="D188" s="36">
        <v>135.20423611300001</v>
      </c>
      <c r="E188" s="36">
        <v>539</v>
      </c>
      <c r="F188" s="36">
        <v>16</v>
      </c>
      <c r="G188" s="36">
        <v>3</v>
      </c>
      <c r="H188" s="36">
        <v>2448</v>
      </c>
      <c r="I188" s="36">
        <v>6.3</v>
      </c>
      <c r="J188" s="36">
        <v>0.8</v>
      </c>
      <c r="K188" s="36">
        <v>4</v>
      </c>
      <c r="L188" s="37">
        <f t="shared" si="7"/>
        <v>18.75</v>
      </c>
      <c r="M188" s="37">
        <f t="shared" si="8"/>
        <v>1.6333333333333337</v>
      </c>
    </row>
    <row r="189" spans="1:13" x14ac:dyDescent="0.2">
      <c r="A189" s="36" t="s">
        <v>1443</v>
      </c>
      <c r="B189" s="38" t="s">
        <v>1569</v>
      </c>
      <c r="C189" s="36">
        <v>-23.977222222000002</v>
      </c>
      <c r="D189" s="36">
        <v>135.197222224</v>
      </c>
      <c r="E189" s="36">
        <v>550</v>
      </c>
      <c r="F189" s="36">
        <v>10</v>
      </c>
      <c r="G189" s="36">
        <v>3</v>
      </c>
      <c r="H189" s="36">
        <v>1777</v>
      </c>
      <c r="I189" s="36">
        <v>6.3</v>
      </c>
      <c r="J189" s="36">
        <v>1.1000000000000001</v>
      </c>
      <c r="K189" s="36">
        <v>3</v>
      </c>
      <c r="L189" s="37">
        <f t="shared" si="7"/>
        <v>30</v>
      </c>
      <c r="M189" s="37">
        <f t="shared" si="8"/>
        <v>1.6333333333333337</v>
      </c>
    </row>
    <row r="190" spans="1:13" x14ac:dyDescent="0.2">
      <c r="A190" s="36" t="s">
        <v>1444</v>
      </c>
      <c r="B190" s="38" t="s">
        <v>1569</v>
      </c>
      <c r="C190" s="36">
        <v>-23.4392676754</v>
      </c>
      <c r="D190" s="36">
        <v>135.29232323799999</v>
      </c>
      <c r="E190" s="36">
        <v>628</v>
      </c>
      <c r="F190" s="36">
        <v>17</v>
      </c>
      <c r="G190" s="36">
        <v>3</v>
      </c>
      <c r="H190" s="36">
        <v>1613</v>
      </c>
      <c r="I190" s="36">
        <v>2.5</v>
      </c>
      <c r="J190" s="36">
        <v>0.2</v>
      </c>
      <c r="K190" s="36">
        <v>16</v>
      </c>
      <c r="L190" s="37">
        <f t="shared" si="7"/>
        <v>17.647058823529413</v>
      </c>
      <c r="M190" s="37">
        <f t="shared" si="8"/>
        <v>1.6333333333333337</v>
      </c>
    </row>
    <row r="191" spans="1:13" x14ac:dyDescent="0.2">
      <c r="A191" s="36" t="s">
        <v>1448</v>
      </c>
      <c r="B191" s="38" t="s">
        <v>1569</v>
      </c>
      <c r="C191" s="36">
        <v>-23.367037030599999</v>
      </c>
      <c r="D191" s="36">
        <v>135.04481481400001</v>
      </c>
      <c r="E191" s="36">
        <v>718</v>
      </c>
      <c r="F191" s="36">
        <v>15</v>
      </c>
      <c r="G191" s="36">
        <v>3</v>
      </c>
      <c r="H191" s="36">
        <v>918</v>
      </c>
      <c r="I191" s="36">
        <v>2</v>
      </c>
      <c r="J191" s="36">
        <v>0.2</v>
      </c>
      <c r="K191" s="36">
        <v>13</v>
      </c>
      <c r="L191" s="37">
        <f t="shared" si="7"/>
        <v>20</v>
      </c>
      <c r="M191" s="37">
        <f t="shared" si="8"/>
        <v>1.6333333333333337</v>
      </c>
    </row>
    <row r="192" spans="1:13" x14ac:dyDescent="0.2">
      <c r="A192" s="36" t="s">
        <v>1453</v>
      </c>
      <c r="B192" s="38" t="s">
        <v>1569</v>
      </c>
      <c r="C192" s="36">
        <v>-23.3291666613</v>
      </c>
      <c r="D192" s="36">
        <v>135.364027781</v>
      </c>
      <c r="E192" s="36">
        <v>691</v>
      </c>
      <c r="F192" s="36">
        <v>13</v>
      </c>
      <c r="G192" s="36">
        <v>3</v>
      </c>
      <c r="H192" s="36">
        <v>1401</v>
      </c>
      <c r="I192" s="36">
        <v>3.9</v>
      </c>
      <c r="J192" s="36">
        <v>0.5</v>
      </c>
      <c r="K192" s="36">
        <v>6</v>
      </c>
      <c r="L192" s="37">
        <f t="shared" si="7"/>
        <v>23.076923076923077</v>
      </c>
      <c r="M192" s="37">
        <f t="shared" si="8"/>
        <v>1.6333333333333337</v>
      </c>
    </row>
    <row r="193" spans="1:13" x14ac:dyDescent="0.2">
      <c r="A193" s="36" t="s">
        <v>1454</v>
      </c>
      <c r="B193" s="38" t="s">
        <v>1569</v>
      </c>
      <c r="C193" s="36">
        <v>-23.326666661299999</v>
      </c>
      <c r="D193" s="36">
        <v>135.35666667000001</v>
      </c>
      <c r="E193" s="36">
        <v>690</v>
      </c>
      <c r="F193" s="36">
        <v>14</v>
      </c>
      <c r="G193" s="36">
        <v>3</v>
      </c>
      <c r="H193" s="36">
        <v>1153</v>
      </c>
      <c r="I193" s="36">
        <v>2.7</v>
      </c>
      <c r="J193" s="36">
        <v>0.3</v>
      </c>
      <c r="K193" s="36">
        <v>9</v>
      </c>
      <c r="L193" s="37">
        <f t="shared" si="7"/>
        <v>21.428571428571427</v>
      </c>
      <c r="M193" s="37">
        <f t="shared" si="8"/>
        <v>1.6333333333333337</v>
      </c>
    </row>
    <row r="194" spans="1:13" x14ac:dyDescent="0.2">
      <c r="A194" s="36" t="s">
        <v>1459</v>
      </c>
      <c r="B194" s="38" t="s">
        <v>1569</v>
      </c>
      <c r="C194" s="36">
        <v>-23.179575154799998</v>
      </c>
      <c r="D194" s="36">
        <v>135.127091506</v>
      </c>
      <c r="E194" s="36">
        <v>836</v>
      </c>
      <c r="F194" s="36">
        <v>19</v>
      </c>
      <c r="G194" s="36">
        <v>3</v>
      </c>
      <c r="H194" s="36">
        <v>931</v>
      </c>
      <c r="I194" s="36">
        <v>2</v>
      </c>
      <c r="J194" s="36">
        <v>0.2</v>
      </c>
      <c r="K194" s="36">
        <v>14</v>
      </c>
      <c r="L194" s="37">
        <f t="shared" si="7"/>
        <v>15.789473684210526</v>
      </c>
      <c r="M194" s="37">
        <f t="shared" si="8"/>
        <v>1.6333333333333337</v>
      </c>
    </row>
    <row r="195" spans="1:13" x14ac:dyDescent="0.2">
      <c r="A195" s="36" t="s">
        <v>1462</v>
      </c>
      <c r="B195" s="38" t="s">
        <v>1569</v>
      </c>
      <c r="C195" s="36">
        <v>-23.1157777741</v>
      </c>
      <c r="D195" s="36">
        <v>135.355333333</v>
      </c>
      <c r="E195" s="36">
        <v>699</v>
      </c>
      <c r="F195" s="36">
        <v>13</v>
      </c>
      <c r="G195" s="36">
        <v>3</v>
      </c>
      <c r="H195" s="36">
        <v>1179</v>
      </c>
      <c r="I195" s="36">
        <v>3.1</v>
      </c>
      <c r="J195" s="36">
        <v>0.4</v>
      </c>
      <c r="K195" s="36">
        <v>8</v>
      </c>
      <c r="L195" s="37">
        <f t="shared" si="7"/>
        <v>23.076923076923077</v>
      </c>
      <c r="M195" s="37">
        <f t="shared" si="8"/>
        <v>1.6333333333333337</v>
      </c>
    </row>
    <row r="196" spans="1:13" x14ac:dyDescent="0.2">
      <c r="A196" s="36" t="s">
        <v>1471</v>
      </c>
      <c r="B196" s="38" t="s">
        <v>1569</v>
      </c>
      <c r="C196" s="36">
        <v>-24.106722211699999</v>
      </c>
      <c r="D196" s="36">
        <v>132.53688889700001</v>
      </c>
      <c r="E196" s="36">
        <v>879</v>
      </c>
      <c r="F196" s="36">
        <v>18</v>
      </c>
      <c r="G196" s="36">
        <v>3</v>
      </c>
      <c r="H196" s="36">
        <v>1469</v>
      </c>
      <c r="I196" s="36">
        <v>2</v>
      </c>
      <c r="J196" s="36">
        <v>0.1</v>
      </c>
      <c r="K196" s="36">
        <v>21</v>
      </c>
      <c r="L196" s="37">
        <f t="shared" si="7"/>
        <v>16.666666666666664</v>
      </c>
      <c r="M196" s="37">
        <f t="shared" si="8"/>
        <v>1.6333333333333337</v>
      </c>
    </row>
    <row r="197" spans="1:13" x14ac:dyDescent="0.2">
      <c r="A197" s="36" t="s">
        <v>1483</v>
      </c>
      <c r="B197" s="38" t="s">
        <v>1569</v>
      </c>
      <c r="C197" s="36">
        <v>-24.065888880599999</v>
      </c>
      <c r="D197" s="36">
        <v>132.42500000300001</v>
      </c>
      <c r="E197" s="36">
        <v>951</v>
      </c>
      <c r="F197" s="36">
        <v>12</v>
      </c>
      <c r="G197" s="36">
        <v>3</v>
      </c>
      <c r="H197" s="36">
        <v>1909</v>
      </c>
      <c r="I197" s="36">
        <v>4.7</v>
      </c>
      <c r="J197" s="36">
        <v>0.6</v>
      </c>
      <c r="K197" s="36">
        <v>4</v>
      </c>
      <c r="L197" s="37">
        <f t="shared" si="7"/>
        <v>25</v>
      </c>
      <c r="M197" s="37">
        <f t="shared" si="8"/>
        <v>1.6333333333333337</v>
      </c>
    </row>
    <row r="198" spans="1:13" x14ac:dyDescent="0.2">
      <c r="A198" s="36" t="s">
        <v>1484</v>
      </c>
      <c r="B198" s="38" t="s">
        <v>1569</v>
      </c>
      <c r="C198" s="36">
        <v>-24.065123451200002</v>
      </c>
      <c r="D198" s="36">
        <v>132.474598767</v>
      </c>
      <c r="E198" s="36">
        <v>958</v>
      </c>
      <c r="F198" s="36">
        <v>18</v>
      </c>
      <c r="G198" s="36">
        <v>3</v>
      </c>
      <c r="H198" s="36">
        <v>2386</v>
      </c>
      <c r="I198" s="36">
        <v>3.5</v>
      </c>
      <c r="J198" s="36">
        <v>0.3</v>
      </c>
      <c r="K198" s="36">
        <v>10</v>
      </c>
      <c r="L198" s="37">
        <f t="shared" si="7"/>
        <v>16.666666666666664</v>
      </c>
      <c r="M198" s="37">
        <f t="shared" si="8"/>
        <v>1.6333333333333337</v>
      </c>
    </row>
    <row r="199" spans="1:13" x14ac:dyDescent="0.2">
      <c r="A199" s="36" t="s">
        <v>1485</v>
      </c>
      <c r="B199" s="38" t="s">
        <v>1569</v>
      </c>
      <c r="C199" s="36">
        <v>-24.065111101900001</v>
      </c>
      <c r="D199" s="36">
        <v>132.47694444800001</v>
      </c>
      <c r="E199" s="36">
        <v>958</v>
      </c>
      <c r="F199" s="36">
        <v>23</v>
      </c>
      <c r="G199" s="36">
        <v>3</v>
      </c>
      <c r="H199" s="36">
        <v>1883</v>
      </c>
      <c r="I199" s="36">
        <v>2.5</v>
      </c>
      <c r="J199" s="36">
        <v>0.2</v>
      </c>
      <c r="K199" s="36">
        <v>15</v>
      </c>
      <c r="L199" s="37">
        <f t="shared" si="7"/>
        <v>13.043478260869565</v>
      </c>
      <c r="M199" s="37">
        <f t="shared" si="8"/>
        <v>1.6333333333333337</v>
      </c>
    </row>
    <row r="200" spans="1:13" x14ac:dyDescent="0.2">
      <c r="A200" s="36" t="s">
        <v>1486</v>
      </c>
      <c r="B200" s="38" t="s">
        <v>1569</v>
      </c>
      <c r="C200" s="36">
        <v>-24.062499992500001</v>
      </c>
      <c r="D200" s="36">
        <v>132.38361111399999</v>
      </c>
      <c r="E200" s="36">
        <v>920</v>
      </c>
      <c r="F200" s="36">
        <v>11</v>
      </c>
      <c r="G200" s="36">
        <v>3</v>
      </c>
      <c r="H200" s="36">
        <v>2147</v>
      </c>
      <c r="I200" s="36">
        <v>5.4</v>
      </c>
      <c r="J200" s="36">
        <v>0.7</v>
      </c>
      <c r="K200" s="36">
        <v>4</v>
      </c>
      <c r="L200" s="37">
        <f t="shared" si="7"/>
        <v>27.27272727272727</v>
      </c>
      <c r="M200" s="37">
        <f t="shared" si="8"/>
        <v>1.6333333333333337</v>
      </c>
    </row>
    <row r="201" spans="1:13" x14ac:dyDescent="0.2">
      <c r="A201" s="36" t="s">
        <v>1491</v>
      </c>
      <c r="B201" s="38" t="s">
        <v>1569</v>
      </c>
      <c r="C201" s="36">
        <v>-24.056666659099999</v>
      </c>
      <c r="D201" s="36">
        <v>132.37305555899999</v>
      </c>
      <c r="E201" s="36">
        <v>910</v>
      </c>
      <c r="F201" s="36">
        <v>14</v>
      </c>
      <c r="G201" s="36">
        <v>3</v>
      </c>
      <c r="H201" s="36">
        <v>1909</v>
      </c>
      <c r="I201" s="36">
        <v>5.2</v>
      </c>
      <c r="J201" s="36">
        <v>0.7</v>
      </c>
      <c r="K201" s="36">
        <v>5</v>
      </c>
      <c r="L201" s="37">
        <f t="shared" si="7"/>
        <v>21.428571428571427</v>
      </c>
      <c r="M201" s="37">
        <f t="shared" si="8"/>
        <v>1.6333333333333337</v>
      </c>
    </row>
    <row r="202" spans="1:13" x14ac:dyDescent="0.2">
      <c r="A202" s="36" t="s">
        <v>1494</v>
      </c>
      <c r="B202" s="38" t="s">
        <v>1569</v>
      </c>
      <c r="C202" s="36">
        <v>-24.055833325799998</v>
      </c>
      <c r="D202" s="36">
        <v>132.38638889200001</v>
      </c>
      <c r="E202" s="36">
        <v>920</v>
      </c>
      <c r="F202" s="36">
        <v>21</v>
      </c>
      <c r="G202" s="36">
        <v>3</v>
      </c>
      <c r="H202" s="36">
        <v>1391</v>
      </c>
      <c r="I202" s="36">
        <v>2.5</v>
      </c>
      <c r="J202" s="36">
        <v>0.2</v>
      </c>
      <c r="K202" s="36">
        <v>13</v>
      </c>
      <c r="L202" s="37">
        <f t="shared" ref="L202:L265" si="9">G202/F202*100</f>
        <v>14.285714285714285</v>
      </c>
      <c r="M202" s="37">
        <f t="shared" ref="M202:M265" si="10">G202*9.8*250/3600*80%</f>
        <v>1.6333333333333337</v>
      </c>
    </row>
    <row r="203" spans="1:13" x14ac:dyDescent="0.2">
      <c r="A203" s="36" t="s">
        <v>1500</v>
      </c>
      <c r="B203" s="38" t="s">
        <v>1569</v>
      </c>
      <c r="C203" s="36">
        <v>-24.053888881300001</v>
      </c>
      <c r="D203" s="36">
        <v>132.36927778800001</v>
      </c>
      <c r="E203" s="36">
        <v>912</v>
      </c>
      <c r="F203" s="36">
        <v>17</v>
      </c>
      <c r="G203" s="36">
        <v>3</v>
      </c>
      <c r="H203" s="36">
        <v>2274</v>
      </c>
      <c r="I203" s="36">
        <v>5.4</v>
      </c>
      <c r="J203" s="36">
        <v>0.6</v>
      </c>
      <c r="K203" s="36">
        <v>5</v>
      </c>
      <c r="L203" s="37">
        <f t="shared" si="9"/>
        <v>17.647058823529413</v>
      </c>
      <c r="M203" s="37">
        <f t="shared" si="10"/>
        <v>1.6333333333333337</v>
      </c>
    </row>
    <row r="204" spans="1:13" x14ac:dyDescent="0.2">
      <c r="A204" s="36" t="s">
        <v>1503</v>
      </c>
      <c r="B204" s="38" t="s">
        <v>1569</v>
      </c>
      <c r="C204" s="36">
        <v>-24.052777770199999</v>
      </c>
      <c r="D204" s="36">
        <v>132.38000000299999</v>
      </c>
      <c r="E204" s="36">
        <v>920</v>
      </c>
      <c r="F204" s="36">
        <v>12</v>
      </c>
      <c r="G204" s="36">
        <v>3</v>
      </c>
      <c r="H204" s="36">
        <v>1919</v>
      </c>
      <c r="I204" s="36">
        <v>5.5</v>
      </c>
      <c r="J204" s="36">
        <v>0.8</v>
      </c>
      <c r="K204" s="36">
        <v>4</v>
      </c>
      <c r="L204" s="37">
        <f t="shared" si="9"/>
        <v>25</v>
      </c>
      <c r="M204" s="37">
        <f t="shared" si="10"/>
        <v>1.6333333333333337</v>
      </c>
    </row>
    <row r="205" spans="1:13" x14ac:dyDescent="0.2">
      <c r="A205" s="36" t="s">
        <v>1504</v>
      </c>
      <c r="B205" s="38" t="s">
        <v>1569</v>
      </c>
      <c r="C205" s="36">
        <v>-24.052777770199999</v>
      </c>
      <c r="D205" s="36">
        <v>132.41379628799999</v>
      </c>
      <c r="E205" s="36">
        <v>941</v>
      </c>
      <c r="F205" s="36">
        <v>12</v>
      </c>
      <c r="G205" s="36">
        <v>3</v>
      </c>
      <c r="H205" s="36">
        <v>2210</v>
      </c>
      <c r="I205" s="36">
        <v>5.5</v>
      </c>
      <c r="J205" s="36">
        <v>0.7</v>
      </c>
      <c r="K205" s="36">
        <v>4</v>
      </c>
      <c r="L205" s="37">
        <f t="shared" si="9"/>
        <v>25</v>
      </c>
      <c r="M205" s="37">
        <f t="shared" si="10"/>
        <v>1.6333333333333337</v>
      </c>
    </row>
    <row r="206" spans="1:13" x14ac:dyDescent="0.2">
      <c r="A206" s="36" t="s">
        <v>1507</v>
      </c>
      <c r="B206" s="38" t="s">
        <v>1569</v>
      </c>
      <c r="C206" s="36">
        <v>-24.050555547999998</v>
      </c>
      <c r="D206" s="36">
        <v>132.400370385</v>
      </c>
      <c r="E206" s="36">
        <v>931</v>
      </c>
      <c r="F206" s="36">
        <v>18</v>
      </c>
      <c r="G206" s="36">
        <v>3</v>
      </c>
      <c r="H206" s="36">
        <v>1609</v>
      </c>
      <c r="I206" s="36">
        <v>3.5</v>
      </c>
      <c r="J206" s="36">
        <v>0.4</v>
      </c>
      <c r="K206" s="36">
        <v>8</v>
      </c>
      <c r="L206" s="37">
        <f t="shared" si="9"/>
        <v>16.666666666666664</v>
      </c>
      <c r="M206" s="37">
        <f t="shared" si="10"/>
        <v>1.6333333333333337</v>
      </c>
    </row>
    <row r="207" spans="1:13" x14ac:dyDescent="0.2">
      <c r="A207" s="36" t="s">
        <v>1511</v>
      </c>
      <c r="B207" s="38" t="s">
        <v>1569</v>
      </c>
      <c r="C207" s="36">
        <v>-24.048611103500001</v>
      </c>
      <c r="D207" s="36">
        <v>132.32750000300001</v>
      </c>
      <c r="E207" s="36">
        <v>900</v>
      </c>
      <c r="F207" s="36">
        <v>20</v>
      </c>
      <c r="G207" s="36">
        <v>3</v>
      </c>
      <c r="H207" s="36">
        <v>1863</v>
      </c>
      <c r="I207" s="36">
        <v>3.5</v>
      </c>
      <c r="J207" s="36">
        <v>0.3</v>
      </c>
      <c r="K207" s="36">
        <v>8</v>
      </c>
      <c r="L207" s="37">
        <f t="shared" si="9"/>
        <v>15</v>
      </c>
      <c r="M207" s="37">
        <f t="shared" si="10"/>
        <v>1.6333333333333337</v>
      </c>
    </row>
    <row r="208" spans="1:13" x14ac:dyDescent="0.2">
      <c r="A208" s="36" t="s">
        <v>1512</v>
      </c>
      <c r="B208" s="38" t="s">
        <v>1569</v>
      </c>
      <c r="C208" s="36">
        <v>-24.047222214600001</v>
      </c>
      <c r="D208" s="36">
        <v>132.38611111399999</v>
      </c>
      <c r="E208" s="36">
        <v>940</v>
      </c>
      <c r="F208" s="36">
        <v>11</v>
      </c>
      <c r="G208" s="36">
        <v>3</v>
      </c>
      <c r="H208" s="36">
        <v>1695</v>
      </c>
      <c r="I208" s="36">
        <v>5.3</v>
      </c>
      <c r="J208" s="36">
        <v>0.8</v>
      </c>
      <c r="K208" s="36">
        <v>3</v>
      </c>
      <c r="L208" s="37">
        <f t="shared" si="9"/>
        <v>27.27272727272727</v>
      </c>
      <c r="M208" s="37">
        <f t="shared" si="10"/>
        <v>1.6333333333333337</v>
      </c>
    </row>
    <row r="209" spans="1:13" x14ac:dyDescent="0.2">
      <c r="A209" s="36" t="s">
        <v>1517</v>
      </c>
      <c r="B209" s="38" t="s">
        <v>1569</v>
      </c>
      <c r="C209" s="36">
        <v>-24.044166658999998</v>
      </c>
      <c r="D209" s="36">
        <v>132.33509260700001</v>
      </c>
      <c r="E209" s="36">
        <v>899</v>
      </c>
      <c r="F209" s="36">
        <v>18</v>
      </c>
      <c r="G209" s="36">
        <v>3</v>
      </c>
      <c r="H209" s="36">
        <v>2082</v>
      </c>
      <c r="I209" s="36">
        <v>4.4000000000000004</v>
      </c>
      <c r="J209" s="36">
        <v>0.5</v>
      </c>
      <c r="K209" s="36">
        <v>7</v>
      </c>
      <c r="L209" s="37">
        <f t="shared" si="9"/>
        <v>16.666666666666664</v>
      </c>
      <c r="M209" s="37">
        <f t="shared" si="10"/>
        <v>1.6333333333333337</v>
      </c>
    </row>
    <row r="210" spans="1:13" x14ac:dyDescent="0.2">
      <c r="A210" s="36" t="s">
        <v>1518</v>
      </c>
      <c r="B210" s="38" t="s">
        <v>1569</v>
      </c>
      <c r="C210" s="36">
        <v>-24.044166658999998</v>
      </c>
      <c r="D210" s="36">
        <v>132.40333333699999</v>
      </c>
      <c r="E210" s="36">
        <v>950</v>
      </c>
      <c r="F210" s="36">
        <v>20</v>
      </c>
      <c r="G210" s="36">
        <v>3</v>
      </c>
      <c r="H210" s="36">
        <v>1755</v>
      </c>
      <c r="I210" s="36">
        <v>3</v>
      </c>
      <c r="J210" s="36">
        <v>0.3</v>
      </c>
      <c r="K210" s="36">
        <v>11</v>
      </c>
      <c r="L210" s="37">
        <f t="shared" si="9"/>
        <v>15</v>
      </c>
      <c r="M210" s="37">
        <f t="shared" si="10"/>
        <v>1.6333333333333337</v>
      </c>
    </row>
    <row r="211" spans="1:13" x14ac:dyDescent="0.2">
      <c r="A211" s="36" t="s">
        <v>1523</v>
      </c>
      <c r="B211" s="38" t="s">
        <v>1569</v>
      </c>
      <c r="C211" s="36">
        <v>-24.042499992300002</v>
      </c>
      <c r="D211" s="36">
        <v>132.371388892</v>
      </c>
      <c r="E211" s="36">
        <v>920</v>
      </c>
      <c r="F211" s="36">
        <v>17</v>
      </c>
      <c r="G211" s="36">
        <v>3</v>
      </c>
      <c r="H211" s="36">
        <v>2223</v>
      </c>
      <c r="I211" s="36">
        <v>3.5</v>
      </c>
      <c r="J211" s="36">
        <v>0.3</v>
      </c>
      <c r="K211" s="36">
        <v>10</v>
      </c>
      <c r="L211" s="37">
        <f t="shared" si="9"/>
        <v>17.647058823529413</v>
      </c>
      <c r="M211" s="37">
        <f t="shared" si="10"/>
        <v>1.6333333333333337</v>
      </c>
    </row>
    <row r="212" spans="1:13" x14ac:dyDescent="0.2">
      <c r="A212" s="36" t="s">
        <v>1525</v>
      </c>
      <c r="B212" s="38" t="s">
        <v>1569</v>
      </c>
      <c r="C212" s="36">
        <v>-24.038055547900001</v>
      </c>
      <c r="D212" s="36">
        <v>132.33666666900001</v>
      </c>
      <c r="E212" s="36">
        <v>910</v>
      </c>
      <c r="F212" s="36">
        <v>12</v>
      </c>
      <c r="G212" s="36">
        <v>3</v>
      </c>
      <c r="H212" s="36">
        <v>1985</v>
      </c>
      <c r="I212" s="36">
        <v>6.1</v>
      </c>
      <c r="J212" s="36">
        <v>0.9</v>
      </c>
      <c r="K212" s="36">
        <v>4</v>
      </c>
      <c r="L212" s="37">
        <f t="shared" si="9"/>
        <v>25</v>
      </c>
      <c r="M212" s="37">
        <f t="shared" si="10"/>
        <v>1.6333333333333337</v>
      </c>
    </row>
    <row r="213" spans="1:13" x14ac:dyDescent="0.2">
      <c r="A213" s="36" t="s">
        <v>1534</v>
      </c>
      <c r="B213" s="38" t="s">
        <v>1569</v>
      </c>
      <c r="C213" s="36">
        <v>-24.155555548799999</v>
      </c>
      <c r="D213" s="36">
        <v>134.56879628999999</v>
      </c>
      <c r="E213" s="36">
        <v>631</v>
      </c>
      <c r="F213" s="36">
        <v>14</v>
      </c>
      <c r="G213" s="36">
        <v>3</v>
      </c>
      <c r="H213" s="36">
        <v>1933</v>
      </c>
      <c r="I213" s="36">
        <v>4.3</v>
      </c>
      <c r="J213" s="36">
        <v>0.5</v>
      </c>
      <c r="K213" s="36">
        <v>6</v>
      </c>
      <c r="L213" s="37">
        <f t="shared" si="9"/>
        <v>21.428571428571427</v>
      </c>
      <c r="M213" s="37">
        <f t="shared" si="10"/>
        <v>1.6333333333333337</v>
      </c>
    </row>
    <row r="214" spans="1:13" x14ac:dyDescent="0.2">
      <c r="A214" s="36" t="s">
        <v>1535</v>
      </c>
      <c r="B214" s="38" t="s">
        <v>1569</v>
      </c>
      <c r="C214" s="36">
        <v>-24.154027770999999</v>
      </c>
      <c r="D214" s="36">
        <v>134.55236111599999</v>
      </c>
      <c r="E214" s="36">
        <v>596</v>
      </c>
      <c r="F214" s="36">
        <v>12</v>
      </c>
      <c r="G214" s="36">
        <v>3</v>
      </c>
      <c r="H214" s="36">
        <v>2096</v>
      </c>
      <c r="I214" s="36">
        <v>5.7</v>
      </c>
      <c r="J214" s="36">
        <v>0.8</v>
      </c>
      <c r="K214" s="36">
        <v>4</v>
      </c>
      <c r="L214" s="37">
        <f t="shared" si="9"/>
        <v>25</v>
      </c>
      <c r="M214" s="37">
        <f t="shared" si="10"/>
        <v>1.6333333333333337</v>
      </c>
    </row>
    <row r="215" spans="1:13" x14ac:dyDescent="0.2">
      <c r="A215" s="36" t="s">
        <v>1541</v>
      </c>
      <c r="B215" s="38" t="s">
        <v>1569</v>
      </c>
      <c r="C215" s="36">
        <v>-24.1372222153</v>
      </c>
      <c r="D215" s="36">
        <v>134.58416667099999</v>
      </c>
      <c r="E215" s="36">
        <v>610</v>
      </c>
      <c r="F215" s="36">
        <v>23</v>
      </c>
      <c r="G215" s="36">
        <v>3</v>
      </c>
      <c r="H215" s="36">
        <v>1421</v>
      </c>
      <c r="I215" s="36">
        <v>2.2000000000000002</v>
      </c>
      <c r="J215" s="36">
        <v>0.2</v>
      </c>
      <c r="K215" s="36">
        <v>19</v>
      </c>
      <c r="L215" s="37">
        <f t="shared" si="9"/>
        <v>13.043478260869565</v>
      </c>
      <c r="M215" s="37">
        <f t="shared" si="10"/>
        <v>1.6333333333333337</v>
      </c>
    </row>
    <row r="216" spans="1:13" x14ac:dyDescent="0.2">
      <c r="A216" s="36" t="s">
        <v>1551</v>
      </c>
      <c r="B216" s="38" t="s">
        <v>1569</v>
      </c>
      <c r="C216" s="36">
        <v>-24.036736103399999</v>
      </c>
      <c r="D216" s="36">
        <v>134.54284722700001</v>
      </c>
      <c r="E216" s="36">
        <v>609</v>
      </c>
      <c r="F216" s="36">
        <v>16</v>
      </c>
      <c r="G216" s="36">
        <v>3</v>
      </c>
      <c r="H216" s="36">
        <v>873</v>
      </c>
      <c r="I216" s="36">
        <v>2.2999999999999998</v>
      </c>
      <c r="J216" s="36">
        <v>0.3</v>
      </c>
      <c r="K216" s="36">
        <v>9</v>
      </c>
      <c r="L216" s="37">
        <f t="shared" si="9"/>
        <v>18.75</v>
      </c>
      <c r="M216" s="37">
        <f t="shared" si="10"/>
        <v>1.6333333333333337</v>
      </c>
    </row>
    <row r="217" spans="1:13" x14ac:dyDescent="0.2">
      <c r="A217" s="36" t="s">
        <v>1561</v>
      </c>
      <c r="B217" s="38" t="s">
        <v>1569</v>
      </c>
      <c r="C217" s="36">
        <v>-24.020555547699999</v>
      </c>
      <c r="D217" s="36">
        <v>134.59534722699999</v>
      </c>
      <c r="E217" s="36">
        <v>629</v>
      </c>
      <c r="F217" s="36">
        <v>22</v>
      </c>
      <c r="G217" s="36">
        <v>3</v>
      </c>
      <c r="H217" s="36">
        <v>1201</v>
      </c>
      <c r="I217" s="36">
        <v>2.1</v>
      </c>
      <c r="J217" s="36">
        <v>0.2</v>
      </c>
      <c r="K217" s="36">
        <v>16</v>
      </c>
      <c r="L217" s="37">
        <f t="shared" si="9"/>
        <v>13.636363636363635</v>
      </c>
      <c r="M217" s="37">
        <f t="shared" si="10"/>
        <v>1.6333333333333337</v>
      </c>
    </row>
    <row r="218" spans="1:13" x14ac:dyDescent="0.2">
      <c r="A218" s="36" t="s">
        <v>1094</v>
      </c>
      <c r="B218" s="38" t="s">
        <v>1569</v>
      </c>
      <c r="C218" s="36">
        <v>-23.647037011599998</v>
      </c>
      <c r="D218" s="36">
        <v>131.65453701999999</v>
      </c>
      <c r="E218" s="36">
        <v>961</v>
      </c>
      <c r="F218" s="36">
        <v>10</v>
      </c>
      <c r="G218" s="36">
        <v>2</v>
      </c>
      <c r="H218" s="36">
        <v>1116</v>
      </c>
      <c r="I218" s="36">
        <v>3.3</v>
      </c>
      <c r="J218" s="36">
        <v>0.5</v>
      </c>
      <c r="K218" s="36">
        <v>4</v>
      </c>
      <c r="L218" s="37">
        <f t="shared" si="9"/>
        <v>20</v>
      </c>
      <c r="M218" s="37">
        <f t="shared" si="10"/>
        <v>1.088888888888889</v>
      </c>
    </row>
    <row r="219" spans="1:13" x14ac:dyDescent="0.2">
      <c r="A219" s="36" t="s">
        <v>1099</v>
      </c>
      <c r="B219" s="38" t="s">
        <v>1569</v>
      </c>
      <c r="C219" s="36">
        <v>-23.6349074271</v>
      </c>
      <c r="D219" s="36">
        <v>131.631388894</v>
      </c>
      <c r="E219" s="36">
        <v>1019</v>
      </c>
      <c r="F219" s="36">
        <v>14</v>
      </c>
      <c r="G219" s="36">
        <v>2</v>
      </c>
      <c r="H219" s="36">
        <v>550</v>
      </c>
      <c r="I219" s="36">
        <v>1</v>
      </c>
      <c r="J219" s="36">
        <v>0.1</v>
      </c>
      <c r="K219" s="36">
        <v>25</v>
      </c>
      <c r="L219" s="37">
        <f t="shared" si="9"/>
        <v>14.285714285714285</v>
      </c>
      <c r="M219" s="37">
        <f t="shared" si="10"/>
        <v>1.088888888888889</v>
      </c>
    </row>
    <row r="220" spans="1:13" x14ac:dyDescent="0.2">
      <c r="A220" s="36" t="s">
        <v>1100</v>
      </c>
      <c r="B220" s="38" t="s">
        <v>1569</v>
      </c>
      <c r="C220" s="36">
        <v>-23.6341666637</v>
      </c>
      <c r="D220" s="36">
        <v>131.67777778300001</v>
      </c>
      <c r="E220" s="36">
        <v>1070</v>
      </c>
      <c r="F220" s="36">
        <v>16</v>
      </c>
      <c r="G220" s="36">
        <v>2</v>
      </c>
      <c r="H220" s="36">
        <v>1333</v>
      </c>
      <c r="I220" s="36">
        <v>2.5</v>
      </c>
      <c r="J220" s="36">
        <v>0.2</v>
      </c>
      <c r="K220" s="36">
        <v>9</v>
      </c>
      <c r="L220" s="37">
        <f t="shared" si="9"/>
        <v>12.5</v>
      </c>
      <c r="M220" s="37">
        <f t="shared" si="10"/>
        <v>1.088888888888889</v>
      </c>
    </row>
    <row r="221" spans="1:13" x14ac:dyDescent="0.2">
      <c r="A221" s="36" t="s">
        <v>1101</v>
      </c>
      <c r="B221" s="38" t="s">
        <v>1569</v>
      </c>
      <c r="C221" s="36">
        <v>-23.6335000242</v>
      </c>
      <c r="D221" s="36">
        <v>131.61794447700001</v>
      </c>
      <c r="E221" s="36">
        <v>1058</v>
      </c>
      <c r="F221" s="36">
        <v>10</v>
      </c>
      <c r="G221" s="36">
        <v>2</v>
      </c>
      <c r="H221" s="36">
        <v>562</v>
      </c>
      <c r="I221" s="36">
        <v>1.5</v>
      </c>
      <c r="J221" s="36">
        <v>0.2</v>
      </c>
      <c r="K221" s="36">
        <v>8</v>
      </c>
      <c r="L221" s="37">
        <f t="shared" si="9"/>
        <v>20</v>
      </c>
      <c r="M221" s="37">
        <f t="shared" si="10"/>
        <v>1.088888888888889</v>
      </c>
    </row>
    <row r="222" spans="1:13" x14ac:dyDescent="0.2">
      <c r="A222" s="36" t="s">
        <v>1102</v>
      </c>
      <c r="B222" s="38" t="s">
        <v>1569</v>
      </c>
      <c r="C222" s="36">
        <v>-23.632222219300001</v>
      </c>
      <c r="D222" s="36">
        <v>131.635833338</v>
      </c>
      <c r="E222" s="36">
        <v>1080</v>
      </c>
      <c r="F222" s="36">
        <v>11</v>
      </c>
      <c r="G222" s="36">
        <v>2</v>
      </c>
      <c r="H222" s="36">
        <v>1015</v>
      </c>
      <c r="I222" s="36">
        <v>2.1</v>
      </c>
      <c r="J222" s="36">
        <v>0.2</v>
      </c>
      <c r="K222" s="36">
        <v>7</v>
      </c>
      <c r="L222" s="37">
        <f t="shared" si="9"/>
        <v>18.181818181818183</v>
      </c>
      <c r="M222" s="37">
        <f t="shared" si="10"/>
        <v>1.088888888888889</v>
      </c>
    </row>
    <row r="223" spans="1:13" x14ac:dyDescent="0.2">
      <c r="A223" s="36" t="s">
        <v>1103</v>
      </c>
      <c r="B223" s="38" t="s">
        <v>1569</v>
      </c>
      <c r="C223" s="36">
        <v>-23.631388885900002</v>
      </c>
      <c r="D223" s="36">
        <v>131.713611117</v>
      </c>
      <c r="E223" s="36">
        <v>1000</v>
      </c>
      <c r="F223" s="36">
        <v>17</v>
      </c>
      <c r="G223" s="36">
        <v>2</v>
      </c>
      <c r="H223" s="36">
        <v>1717</v>
      </c>
      <c r="I223" s="36">
        <v>3.3</v>
      </c>
      <c r="J223" s="36">
        <v>0.3</v>
      </c>
      <c r="K223" s="36">
        <v>7</v>
      </c>
      <c r="L223" s="37">
        <f t="shared" si="9"/>
        <v>11.76470588235294</v>
      </c>
      <c r="M223" s="37">
        <f t="shared" si="10"/>
        <v>1.088888888888889</v>
      </c>
    </row>
    <row r="224" spans="1:13" x14ac:dyDescent="0.2">
      <c r="A224" s="36" t="s">
        <v>1104</v>
      </c>
      <c r="B224" s="38" t="s">
        <v>1569</v>
      </c>
      <c r="C224" s="36">
        <v>-23.629999996999999</v>
      </c>
      <c r="D224" s="36">
        <v>131.676111117</v>
      </c>
      <c r="E224" s="36">
        <v>1100</v>
      </c>
      <c r="F224" s="36">
        <v>16</v>
      </c>
      <c r="G224" s="36">
        <v>2</v>
      </c>
      <c r="H224" s="36">
        <v>1460</v>
      </c>
      <c r="I224" s="36">
        <v>3.3</v>
      </c>
      <c r="J224" s="36">
        <v>0.4</v>
      </c>
      <c r="K224" s="36">
        <v>6</v>
      </c>
      <c r="L224" s="37">
        <f t="shared" si="9"/>
        <v>12.5</v>
      </c>
      <c r="M224" s="37">
        <f t="shared" si="10"/>
        <v>1.088888888888889</v>
      </c>
    </row>
    <row r="225" spans="1:13" x14ac:dyDescent="0.2">
      <c r="A225" s="36" t="s">
        <v>1107</v>
      </c>
      <c r="B225" s="38" t="s">
        <v>1569</v>
      </c>
      <c r="C225" s="36">
        <v>-23.627129649299999</v>
      </c>
      <c r="D225" s="36">
        <v>131.64611111599999</v>
      </c>
      <c r="E225" s="36">
        <v>1119</v>
      </c>
      <c r="F225" s="36">
        <v>17</v>
      </c>
      <c r="G225" s="36">
        <v>2</v>
      </c>
      <c r="H225" s="36">
        <v>1498</v>
      </c>
      <c r="I225" s="36">
        <v>2.9</v>
      </c>
      <c r="J225" s="36">
        <v>0.3</v>
      </c>
      <c r="K225" s="36">
        <v>7</v>
      </c>
      <c r="L225" s="37">
        <f t="shared" si="9"/>
        <v>11.76470588235294</v>
      </c>
      <c r="M225" s="37">
        <f t="shared" si="10"/>
        <v>1.088888888888889</v>
      </c>
    </row>
    <row r="226" spans="1:13" x14ac:dyDescent="0.2">
      <c r="A226" s="36" t="s">
        <v>1108</v>
      </c>
      <c r="B226" s="38" t="s">
        <v>1569</v>
      </c>
      <c r="C226" s="36">
        <v>-23.6265555797</v>
      </c>
      <c r="D226" s="36">
        <v>131.63399997799999</v>
      </c>
      <c r="E226" s="36">
        <v>1118</v>
      </c>
      <c r="F226" s="36">
        <v>10</v>
      </c>
      <c r="G226" s="36">
        <v>2</v>
      </c>
      <c r="H226" s="36">
        <v>1722</v>
      </c>
      <c r="I226" s="36">
        <v>3.2</v>
      </c>
      <c r="J226" s="36">
        <v>0.3</v>
      </c>
      <c r="K226" s="36">
        <v>6</v>
      </c>
      <c r="L226" s="37">
        <f t="shared" si="9"/>
        <v>20</v>
      </c>
      <c r="M226" s="37">
        <f t="shared" si="10"/>
        <v>1.088888888888889</v>
      </c>
    </row>
    <row r="227" spans="1:13" x14ac:dyDescent="0.2">
      <c r="A227" s="36" t="s">
        <v>1109</v>
      </c>
      <c r="B227" s="38" t="s">
        <v>1569</v>
      </c>
      <c r="C227" s="36">
        <v>-23.626111108100002</v>
      </c>
      <c r="D227" s="36">
        <v>131.62826389400001</v>
      </c>
      <c r="E227" s="36">
        <v>1099</v>
      </c>
      <c r="F227" s="36">
        <v>14</v>
      </c>
      <c r="G227" s="36">
        <v>2</v>
      </c>
      <c r="H227" s="36">
        <v>1413</v>
      </c>
      <c r="I227" s="36">
        <v>2.9</v>
      </c>
      <c r="J227" s="36">
        <v>0.3</v>
      </c>
      <c r="K227" s="36">
        <v>7</v>
      </c>
      <c r="L227" s="37">
        <f t="shared" si="9"/>
        <v>14.285714285714285</v>
      </c>
      <c r="M227" s="37">
        <f t="shared" si="10"/>
        <v>1.088888888888889</v>
      </c>
    </row>
    <row r="228" spans="1:13" x14ac:dyDescent="0.2">
      <c r="A228" s="36" t="s">
        <v>1111</v>
      </c>
      <c r="B228" s="38" t="s">
        <v>1569</v>
      </c>
      <c r="C228" s="36">
        <v>-23.6244999834</v>
      </c>
      <c r="D228" s="36">
        <v>131.66522224100001</v>
      </c>
      <c r="E228" s="36">
        <v>1081</v>
      </c>
      <c r="F228" s="36">
        <v>10</v>
      </c>
      <c r="G228" s="36">
        <v>2</v>
      </c>
      <c r="H228" s="36">
        <v>1252</v>
      </c>
      <c r="I228" s="36">
        <v>3.5</v>
      </c>
      <c r="J228" s="36">
        <v>0.5</v>
      </c>
      <c r="K228" s="36">
        <v>4</v>
      </c>
      <c r="L228" s="37">
        <f t="shared" si="9"/>
        <v>20</v>
      </c>
      <c r="M228" s="37">
        <f t="shared" si="10"/>
        <v>1.088888888888889</v>
      </c>
    </row>
    <row r="229" spans="1:13" x14ac:dyDescent="0.2">
      <c r="A229" s="36" t="s">
        <v>1113</v>
      </c>
      <c r="B229" s="38" t="s">
        <v>1569</v>
      </c>
      <c r="C229" s="36">
        <v>-23.623827172599999</v>
      </c>
      <c r="D229" s="36">
        <v>131.63117282900001</v>
      </c>
      <c r="E229" s="36">
        <v>1119</v>
      </c>
      <c r="F229" s="36">
        <v>17</v>
      </c>
      <c r="G229" s="36">
        <v>2</v>
      </c>
      <c r="H229" s="36">
        <v>1361</v>
      </c>
      <c r="I229" s="36">
        <v>2.1</v>
      </c>
      <c r="J229" s="36">
        <v>0.2</v>
      </c>
      <c r="K229" s="36">
        <v>13</v>
      </c>
      <c r="L229" s="37">
        <f t="shared" si="9"/>
        <v>11.76470588235294</v>
      </c>
      <c r="M229" s="37">
        <f t="shared" si="10"/>
        <v>1.088888888888889</v>
      </c>
    </row>
    <row r="230" spans="1:13" x14ac:dyDescent="0.2">
      <c r="A230" s="36" t="s">
        <v>1115</v>
      </c>
      <c r="B230" s="38" t="s">
        <v>1569</v>
      </c>
      <c r="C230" s="36">
        <v>-23.6236111081</v>
      </c>
      <c r="D230" s="36">
        <v>131.948055563</v>
      </c>
      <c r="E230" s="36">
        <v>1120</v>
      </c>
      <c r="F230" s="36">
        <v>12</v>
      </c>
      <c r="G230" s="36">
        <v>2</v>
      </c>
      <c r="H230" s="36">
        <v>854</v>
      </c>
      <c r="I230" s="36">
        <v>1.5</v>
      </c>
      <c r="J230" s="36">
        <v>0.1</v>
      </c>
      <c r="K230" s="36">
        <v>12</v>
      </c>
      <c r="L230" s="37">
        <f t="shared" si="9"/>
        <v>16.666666666666664</v>
      </c>
      <c r="M230" s="37">
        <f t="shared" si="10"/>
        <v>1.088888888888889</v>
      </c>
    </row>
    <row r="231" spans="1:13" x14ac:dyDescent="0.2">
      <c r="A231" s="36" t="s">
        <v>1121</v>
      </c>
      <c r="B231" s="38" t="s">
        <v>1569</v>
      </c>
      <c r="C231" s="36">
        <v>-23.618148122499999</v>
      </c>
      <c r="D231" s="36">
        <v>131.66564813100001</v>
      </c>
      <c r="E231" s="36">
        <v>1029</v>
      </c>
      <c r="F231" s="36">
        <v>18</v>
      </c>
      <c r="G231" s="36">
        <v>2</v>
      </c>
      <c r="H231" s="36">
        <v>674</v>
      </c>
      <c r="I231" s="36">
        <v>1</v>
      </c>
      <c r="J231" s="36">
        <v>0.1</v>
      </c>
      <c r="K231" s="36">
        <v>36</v>
      </c>
      <c r="L231" s="37">
        <f t="shared" si="9"/>
        <v>11.111111111111111</v>
      </c>
      <c r="M231" s="37">
        <f t="shared" si="10"/>
        <v>1.088888888888889</v>
      </c>
    </row>
    <row r="232" spans="1:13" x14ac:dyDescent="0.2">
      <c r="A232" s="36" t="s">
        <v>1122</v>
      </c>
      <c r="B232" s="38" t="s">
        <v>1569</v>
      </c>
      <c r="C232" s="36">
        <v>-23.6167900903</v>
      </c>
      <c r="D232" s="36">
        <v>131.95932102500001</v>
      </c>
      <c r="E232" s="36">
        <v>1122</v>
      </c>
      <c r="F232" s="36">
        <v>17</v>
      </c>
      <c r="G232" s="36">
        <v>2</v>
      </c>
      <c r="H232" s="36">
        <v>2377</v>
      </c>
      <c r="I232" s="36">
        <v>4.0999999999999996</v>
      </c>
      <c r="J232" s="36">
        <v>0.3</v>
      </c>
      <c r="K232" s="36">
        <v>7</v>
      </c>
      <c r="L232" s="37">
        <f t="shared" si="9"/>
        <v>11.76470588235294</v>
      </c>
      <c r="M232" s="37">
        <f t="shared" si="10"/>
        <v>1.088888888888889</v>
      </c>
    </row>
    <row r="233" spans="1:13" x14ac:dyDescent="0.2">
      <c r="A233" s="36" t="s">
        <v>1127</v>
      </c>
      <c r="B233" s="38" t="s">
        <v>1569</v>
      </c>
      <c r="C233" s="36">
        <v>-23.610833330199998</v>
      </c>
      <c r="D233" s="36">
        <v>131.650666645</v>
      </c>
      <c r="E233" s="36">
        <v>1018</v>
      </c>
      <c r="F233" s="36">
        <v>16</v>
      </c>
      <c r="G233" s="36">
        <v>2</v>
      </c>
      <c r="H233" s="36">
        <v>737</v>
      </c>
      <c r="I233" s="36">
        <v>1.5</v>
      </c>
      <c r="J233" s="36">
        <v>0.2</v>
      </c>
      <c r="K233" s="36">
        <v>15</v>
      </c>
      <c r="L233" s="37">
        <f t="shared" si="9"/>
        <v>12.5</v>
      </c>
      <c r="M233" s="37">
        <f t="shared" si="10"/>
        <v>1.088888888888889</v>
      </c>
    </row>
    <row r="234" spans="1:13" x14ac:dyDescent="0.2">
      <c r="A234" s="36" t="s">
        <v>1129</v>
      </c>
      <c r="B234" s="38" t="s">
        <v>1569</v>
      </c>
      <c r="C234" s="36">
        <v>-23.609444441299999</v>
      </c>
      <c r="D234" s="36">
        <v>131.64694445000001</v>
      </c>
      <c r="E234" s="36">
        <v>1050</v>
      </c>
      <c r="F234" s="36">
        <v>10</v>
      </c>
      <c r="G234" s="36">
        <v>2</v>
      </c>
      <c r="H234" s="36">
        <v>1271</v>
      </c>
      <c r="I234" s="36">
        <v>2.6</v>
      </c>
      <c r="J234" s="36">
        <v>0.3</v>
      </c>
      <c r="K234" s="36">
        <v>7</v>
      </c>
      <c r="L234" s="37">
        <f t="shared" si="9"/>
        <v>20</v>
      </c>
      <c r="M234" s="37">
        <f t="shared" si="10"/>
        <v>1.088888888888889</v>
      </c>
    </row>
    <row r="235" spans="1:13" x14ac:dyDescent="0.2">
      <c r="A235" s="36" t="s">
        <v>1130</v>
      </c>
      <c r="B235" s="38" t="s">
        <v>1569</v>
      </c>
      <c r="C235" s="36">
        <v>-23.606309540000002</v>
      </c>
      <c r="D235" s="36">
        <v>131.644523795</v>
      </c>
      <c r="E235" s="36">
        <v>1032</v>
      </c>
      <c r="F235" s="36">
        <v>13</v>
      </c>
      <c r="G235" s="36">
        <v>2</v>
      </c>
      <c r="H235" s="36">
        <v>583</v>
      </c>
      <c r="I235" s="36">
        <v>1.4</v>
      </c>
      <c r="J235" s="36">
        <v>0.2</v>
      </c>
      <c r="K235" s="36">
        <v>13</v>
      </c>
      <c r="L235" s="37">
        <f t="shared" si="9"/>
        <v>15.384615384615385</v>
      </c>
      <c r="M235" s="37">
        <f t="shared" si="10"/>
        <v>1.088888888888889</v>
      </c>
    </row>
    <row r="236" spans="1:13" x14ac:dyDescent="0.2">
      <c r="A236" s="36" t="s">
        <v>1131</v>
      </c>
      <c r="B236" s="38" t="s">
        <v>1569</v>
      </c>
      <c r="C236" s="36">
        <v>-23.605694441299999</v>
      </c>
      <c r="D236" s="36">
        <v>131.69194444999999</v>
      </c>
      <c r="E236" s="36">
        <v>1009</v>
      </c>
      <c r="F236" s="36">
        <v>13</v>
      </c>
      <c r="G236" s="36">
        <v>2</v>
      </c>
      <c r="H236" s="36">
        <v>643</v>
      </c>
      <c r="I236" s="36">
        <v>1.8</v>
      </c>
      <c r="J236" s="36">
        <v>0.2</v>
      </c>
      <c r="K236" s="36">
        <v>9</v>
      </c>
      <c r="L236" s="37">
        <f t="shared" si="9"/>
        <v>15.384615384615385</v>
      </c>
      <c r="M236" s="37">
        <f t="shared" si="10"/>
        <v>1.088888888888889</v>
      </c>
    </row>
    <row r="237" spans="1:13" x14ac:dyDescent="0.2">
      <c r="A237" s="36" t="s">
        <v>1132</v>
      </c>
      <c r="B237" s="38" t="s">
        <v>1569</v>
      </c>
      <c r="C237" s="36">
        <v>-23.6051190154</v>
      </c>
      <c r="D237" s="36">
        <v>131.686666672</v>
      </c>
      <c r="E237" s="36">
        <v>1017</v>
      </c>
      <c r="F237" s="36">
        <v>10</v>
      </c>
      <c r="G237" s="36">
        <v>2</v>
      </c>
      <c r="H237" s="36">
        <v>524</v>
      </c>
      <c r="I237" s="36">
        <v>1.2</v>
      </c>
      <c r="J237" s="36">
        <v>0.1</v>
      </c>
      <c r="K237" s="36">
        <v>12</v>
      </c>
      <c r="L237" s="37">
        <f t="shared" si="9"/>
        <v>20</v>
      </c>
      <c r="M237" s="37">
        <f t="shared" si="10"/>
        <v>1.088888888888889</v>
      </c>
    </row>
    <row r="238" spans="1:13" x14ac:dyDescent="0.2">
      <c r="A238" s="36" t="s">
        <v>1135</v>
      </c>
      <c r="B238" s="38" t="s">
        <v>1569</v>
      </c>
      <c r="C238" s="36">
        <v>-23.6044444413</v>
      </c>
      <c r="D238" s="36">
        <v>131.62894443600001</v>
      </c>
      <c r="E238" s="36">
        <v>1059</v>
      </c>
      <c r="F238" s="36">
        <v>13</v>
      </c>
      <c r="G238" s="36">
        <v>2</v>
      </c>
      <c r="H238" s="36">
        <v>1446</v>
      </c>
      <c r="I238" s="36">
        <v>1.8</v>
      </c>
      <c r="J238" s="36">
        <v>0.1</v>
      </c>
      <c r="K238" s="36">
        <v>16</v>
      </c>
      <c r="L238" s="37">
        <f t="shared" si="9"/>
        <v>15.384615384615385</v>
      </c>
      <c r="M238" s="37">
        <f t="shared" si="10"/>
        <v>1.088888888888889</v>
      </c>
    </row>
    <row r="239" spans="1:13" x14ac:dyDescent="0.2">
      <c r="A239" s="36" t="s">
        <v>1136</v>
      </c>
      <c r="B239" s="38" t="s">
        <v>1569</v>
      </c>
      <c r="C239" s="36">
        <v>-23.6043055524</v>
      </c>
      <c r="D239" s="36">
        <v>131.69583333899999</v>
      </c>
      <c r="E239" s="36">
        <v>1009</v>
      </c>
      <c r="F239" s="36">
        <v>10</v>
      </c>
      <c r="G239" s="36">
        <v>2</v>
      </c>
      <c r="H239" s="36">
        <v>1180</v>
      </c>
      <c r="I239" s="36">
        <v>2.4</v>
      </c>
      <c r="J239" s="36">
        <v>0.2</v>
      </c>
      <c r="K239" s="36">
        <v>7</v>
      </c>
      <c r="L239" s="37">
        <f t="shared" si="9"/>
        <v>20</v>
      </c>
      <c r="M239" s="37">
        <f t="shared" si="10"/>
        <v>1.088888888888889</v>
      </c>
    </row>
    <row r="240" spans="1:13" x14ac:dyDescent="0.2">
      <c r="A240" s="36" t="s">
        <v>1142</v>
      </c>
      <c r="B240" s="38" t="s">
        <v>1569</v>
      </c>
      <c r="C240" s="36">
        <v>-23.566111107600001</v>
      </c>
      <c r="D240" s="36">
        <v>131.916388896</v>
      </c>
      <c r="E240" s="36">
        <v>960</v>
      </c>
      <c r="F240" s="36">
        <v>12</v>
      </c>
      <c r="G240" s="36">
        <v>2</v>
      </c>
      <c r="H240" s="36">
        <v>1425</v>
      </c>
      <c r="I240" s="36">
        <v>2.9</v>
      </c>
      <c r="J240" s="36">
        <v>0.3</v>
      </c>
      <c r="K240" s="36">
        <v>7</v>
      </c>
      <c r="L240" s="37">
        <f t="shared" si="9"/>
        <v>16.666666666666664</v>
      </c>
      <c r="M240" s="37">
        <f t="shared" si="10"/>
        <v>1.088888888888889</v>
      </c>
    </row>
    <row r="241" spans="1:13" x14ac:dyDescent="0.2">
      <c r="A241" s="36" t="s">
        <v>1143</v>
      </c>
      <c r="B241" s="38" t="s">
        <v>1569</v>
      </c>
      <c r="C241" s="36">
        <v>-23.5660185377</v>
      </c>
      <c r="D241" s="36">
        <v>131.9273148</v>
      </c>
      <c r="E241" s="36">
        <v>939</v>
      </c>
      <c r="F241" s="36">
        <v>16</v>
      </c>
      <c r="G241" s="36">
        <v>2</v>
      </c>
      <c r="H241" s="36">
        <v>1388</v>
      </c>
      <c r="I241" s="36">
        <v>2.2999999999999998</v>
      </c>
      <c r="J241" s="36">
        <v>0.2</v>
      </c>
      <c r="K241" s="36">
        <v>12</v>
      </c>
      <c r="L241" s="37">
        <f t="shared" si="9"/>
        <v>12.5</v>
      </c>
      <c r="M241" s="37">
        <f t="shared" si="10"/>
        <v>1.088888888888889</v>
      </c>
    </row>
    <row r="242" spans="1:13" x14ac:dyDescent="0.2">
      <c r="A242" s="36" t="s">
        <v>1145</v>
      </c>
      <c r="B242" s="38" t="s">
        <v>1569</v>
      </c>
      <c r="C242" s="36">
        <v>-23.419246031899998</v>
      </c>
      <c r="D242" s="36">
        <v>131.576190486</v>
      </c>
      <c r="E242" s="36">
        <v>1011</v>
      </c>
      <c r="F242" s="36">
        <v>19</v>
      </c>
      <c r="G242" s="36">
        <v>2</v>
      </c>
      <c r="H242" s="36">
        <v>1972</v>
      </c>
      <c r="I242" s="36">
        <v>2.2999999999999998</v>
      </c>
      <c r="J242" s="36">
        <v>0.1</v>
      </c>
      <c r="K242" s="36">
        <v>18</v>
      </c>
      <c r="L242" s="37">
        <f t="shared" si="9"/>
        <v>10.526315789473683</v>
      </c>
      <c r="M242" s="37">
        <f t="shared" si="10"/>
        <v>1.088888888888889</v>
      </c>
    </row>
    <row r="243" spans="1:13" x14ac:dyDescent="0.2">
      <c r="A243" s="36" t="s">
        <v>1148</v>
      </c>
      <c r="B243" s="38" t="s">
        <v>1569</v>
      </c>
      <c r="C243" s="36">
        <v>-23.418611106499998</v>
      </c>
      <c r="D243" s="36">
        <v>131.57833333799999</v>
      </c>
      <c r="E243" s="36">
        <v>1010</v>
      </c>
      <c r="F243" s="36">
        <v>10</v>
      </c>
      <c r="G243" s="36">
        <v>2</v>
      </c>
      <c r="H243" s="36">
        <v>1644</v>
      </c>
      <c r="I243" s="36">
        <v>2.8</v>
      </c>
      <c r="J243" s="36">
        <v>0.2</v>
      </c>
      <c r="K243" s="36">
        <v>7</v>
      </c>
      <c r="L243" s="37">
        <f t="shared" si="9"/>
        <v>20</v>
      </c>
      <c r="M243" s="37">
        <f t="shared" si="10"/>
        <v>1.088888888888889</v>
      </c>
    </row>
    <row r="244" spans="1:13" x14ac:dyDescent="0.2">
      <c r="A244" s="36" t="s">
        <v>1152</v>
      </c>
      <c r="B244" s="38" t="s">
        <v>1569</v>
      </c>
      <c r="C244" s="36">
        <v>-23.409999995300002</v>
      </c>
      <c r="D244" s="36">
        <v>131.597777783</v>
      </c>
      <c r="E244" s="36">
        <v>950</v>
      </c>
      <c r="F244" s="36">
        <v>13</v>
      </c>
      <c r="G244" s="36">
        <v>2</v>
      </c>
      <c r="H244" s="36">
        <v>1075</v>
      </c>
      <c r="I244" s="36">
        <v>2.4</v>
      </c>
      <c r="J244" s="36">
        <v>0.3</v>
      </c>
      <c r="K244" s="36">
        <v>7</v>
      </c>
      <c r="L244" s="37">
        <f t="shared" si="9"/>
        <v>15.384615384615385</v>
      </c>
      <c r="M244" s="37">
        <f t="shared" si="10"/>
        <v>1.088888888888889</v>
      </c>
    </row>
    <row r="245" spans="1:13" x14ac:dyDescent="0.2">
      <c r="A245" s="36" t="s">
        <v>1157</v>
      </c>
      <c r="B245" s="38" t="s">
        <v>1569</v>
      </c>
      <c r="C245" s="36">
        <v>-23.407569439700001</v>
      </c>
      <c r="D245" s="36">
        <v>131.56520833799999</v>
      </c>
      <c r="E245" s="36">
        <v>998</v>
      </c>
      <c r="F245" s="36">
        <v>15</v>
      </c>
      <c r="G245" s="36">
        <v>2</v>
      </c>
      <c r="H245" s="36">
        <v>1110</v>
      </c>
      <c r="I245" s="36">
        <v>1.7</v>
      </c>
      <c r="J245" s="36">
        <v>0.1</v>
      </c>
      <c r="K245" s="36">
        <v>12</v>
      </c>
      <c r="L245" s="37">
        <f t="shared" si="9"/>
        <v>13.333333333333334</v>
      </c>
      <c r="M245" s="37">
        <f t="shared" si="10"/>
        <v>1.088888888888889</v>
      </c>
    </row>
    <row r="246" spans="1:13" x14ac:dyDescent="0.2">
      <c r="A246" s="36" t="s">
        <v>1158</v>
      </c>
      <c r="B246" s="38" t="s">
        <v>1569</v>
      </c>
      <c r="C246" s="36">
        <v>-23.4063888841</v>
      </c>
      <c r="D246" s="36">
        <v>131.58333333799999</v>
      </c>
      <c r="E246" s="36">
        <v>990</v>
      </c>
      <c r="F246" s="36">
        <v>13</v>
      </c>
      <c r="G246" s="36">
        <v>2</v>
      </c>
      <c r="H246" s="36">
        <v>1539</v>
      </c>
      <c r="I246" s="36">
        <v>3.6</v>
      </c>
      <c r="J246" s="36">
        <v>0.4</v>
      </c>
      <c r="K246" s="36">
        <v>5</v>
      </c>
      <c r="L246" s="37">
        <f t="shared" si="9"/>
        <v>15.384615384615385</v>
      </c>
      <c r="M246" s="37">
        <f t="shared" si="10"/>
        <v>1.088888888888889</v>
      </c>
    </row>
    <row r="247" spans="1:13" x14ac:dyDescent="0.2">
      <c r="A247" s="36" t="s">
        <v>1159</v>
      </c>
      <c r="B247" s="38" t="s">
        <v>1569</v>
      </c>
      <c r="C247" s="36">
        <v>-23.4063888841</v>
      </c>
      <c r="D247" s="36">
        <v>131.59166667100001</v>
      </c>
      <c r="E247" s="36">
        <v>960</v>
      </c>
      <c r="F247" s="36">
        <v>12</v>
      </c>
      <c r="G247" s="36">
        <v>2</v>
      </c>
      <c r="H247" s="36">
        <v>1187</v>
      </c>
      <c r="I247" s="36">
        <v>2.5</v>
      </c>
      <c r="J247" s="36">
        <v>0.3</v>
      </c>
      <c r="K247" s="36">
        <v>6</v>
      </c>
      <c r="L247" s="37">
        <f t="shared" si="9"/>
        <v>16.666666666666664</v>
      </c>
      <c r="M247" s="37">
        <f t="shared" si="10"/>
        <v>1.088888888888889</v>
      </c>
    </row>
    <row r="248" spans="1:13" x14ac:dyDescent="0.2">
      <c r="A248" s="36" t="s">
        <v>1161</v>
      </c>
      <c r="B248" s="38" t="s">
        <v>1569</v>
      </c>
      <c r="C248" s="36">
        <v>-23.403888884099999</v>
      </c>
      <c r="D248" s="36">
        <v>131.573611116</v>
      </c>
      <c r="E248" s="36">
        <v>990</v>
      </c>
      <c r="F248" s="36">
        <v>10</v>
      </c>
      <c r="G248" s="36">
        <v>2</v>
      </c>
      <c r="H248" s="36">
        <v>1630</v>
      </c>
      <c r="I248" s="36">
        <v>3.7</v>
      </c>
      <c r="J248" s="36">
        <v>0.4</v>
      </c>
      <c r="K248" s="36">
        <v>4</v>
      </c>
      <c r="L248" s="37">
        <f t="shared" si="9"/>
        <v>20</v>
      </c>
      <c r="M248" s="37">
        <f t="shared" si="10"/>
        <v>1.088888888888889</v>
      </c>
    </row>
    <row r="249" spans="1:13" x14ac:dyDescent="0.2">
      <c r="A249" s="36" t="s">
        <v>1162</v>
      </c>
      <c r="B249" s="38" t="s">
        <v>1569</v>
      </c>
      <c r="C249" s="36">
        <v>-23.402777773</v>
      </c>
      <c r="D249" s="36">
        <v>131.58333333799999</v>
      </c>
      <c r="E249" s="36">
        <v>950</v>
      </c>
      <c r="F249" s="36">
        <v>17</v>
      </c>
      <c r="G249" s="36">
        <v>2</v>
      </c>
      <c r="H249" s="36">
        <v>1265</v>
      </c>
      <c r="I249" s="36">
        <v>1.7</v>
      </c>
      <c r="J249" s="36">
        <v>0.1</v>
      </c>
      <c r="K249" s="36">
        <v>18</v>
      </c>
      <c r="L249" s="37">
        <f t="shared" si="9"/>
        <v>11.76470588235294</v>
      </c>
      <c r="M249" s="37">
        <f t="shared" si="10"/>
        <v>1.088888888888889</v>
      </c>
    </row>
    <row r="250" spans="1:13" x14ac:dyDescent="0.2">
      <c r="A250" s="36" t="s">
        <v>1169</v>
      </c>
      <c r="B250" s="38" t="s">
        <v>1569</v>
      </c>
      <c r="C250" s="36">
        <v>-23.3905555507</v>
      </c>
      <c r="D250" s="36">
        <v>131.38694444800001</v>
      </c>
      <c r="E250" s="36">
        <v>1050</v>
      </c>
      <c r="F250" s="36">
        <v>15</v>
      </c>
      <c r="G250" s="36">
        <v>2</v>
      </c>
      <c r="H250" s="36">
        <v>1436</v>
      </c>
      <c r="I250" s="36">
        <v>2.6</v>
      </c>
      <c r="J250" s="36">
        <v>0.2</v>
      </c>
      <c r="K250" s="36">
        <v>9</v>
      </c>
      <c r="L250" s="37">
        <f t="shared" si="9"/>
        <v>13.333333333333334</v>
      </c>
      <c r="M250" s="37">
        <f t="shared" si="10"/>
        <v>1.088888888888889</v>
      </c>
    </row>
    <row r="251" spans="1:13" x14ac:dyDescent="0.2">
      <c r="A251" s="36" t="s">
        <v>1170</v>
      </c>
      <c r="B251" s="38" t="s">
        <v>1569</v>
      </c>
      <c r="C251" s="36">
        <v>-23.389999995099998</v>
      </c>
      <c r="D251" s="36">
        <v>131.42916667</v>
      </c>
      <c r="E251" s="36">
        <v>1030</v>
      </c>
      <c r="F251" s="36">
        <v>11</v>
      </c>
      <c r="G251" s="36">
        <v>2</v>
      </c>
      <c r="H251" s="36">
        <v>937</v>
      </c>
      <c r="I251" s="36">
        <v>2.7</v>
      </c>
      <c r="J251" s="36">
        <v>0.4</v>
      </c>
      <c r="K251" s="36">
        <v>5</v>
      </c>
      <c r="L251" s="37">
        <f t="shared" si="9"/>
        <v>18.181818181818183</v>
      </c>
      <c r="M251" s="37">
        <f t="shared" si="10"/>
        <v>1.088888888888889</v>
      </c>
    </row>
    <row r="252" spans="1:13" x14ac:dyDescent="0.2">
      <c r="A252" s="36" t="s">
        <v>1172</v>
      </c>
      <c r="B252" s="38" t="s">
        <v>1569</v>
      </c>
      <c r="C252" s="36">
        <v>-23.389761890199999</v>
      </c>
      <c r="D252" s="36">
        <v>131.368571441</v>
      </c>
      <c r="E252" s="36">
        <v>1029</v>
      </c>
      <c r="F252" s="36">
        <v>12</v>
      </c>
      <c r="G252" s="36">
        <v>2</v>
      </c>
      <c r="H252" s="36">
        <v>1209</v>
      </c>
      <c r="I252" s="36">
        <v>2</v>
      </c>
      <c r="J252" s="36">
        <v>0.2</v>
      </c>
      <c r="K252" s="36">
        <v>9</v>
      </c>
      <c r="L252" s="37">
        <f t="shared" si="9"/>
        <v>16.666666666666664</v>
      </c>
      <c r="M252" s="37">
        <f t="shared" si="10"/>
        <v>1.088888888888889</v>
      </c>
    </row>
    <row r="253" spans="1:13" x14ac:dyDescent="0.2">
      <c r="A253" s="36" t="s">
        <v>1174</v>
      </c>
      <c r="B253" s="38" t="s">
        <v>1569</v>
      </c>
      <c r="C253" s="36">
        <v>-23.388888884</v>
      </c>
      <c r="D253" s="36">
        <v>131.38333333599999</v>
      </c>
      <c r="E253" s="36">
        <v>1020</v>
      </c>
      <c r="F253" s="36">
        <v>11</v>
      </c>
      <c r="G253" s="36">
        <v>2</v>
      </c>
      <c r="H253" s="36">
        <v>464</v>
      </c>
      <c r="I253" s="36">
        <v>1.1000000000000001</v>
      </c>
      <c r="J253" s="36">
        <v>0.1</v>
      </c>
      <c r="K253" s="36">
        <v>12</v>
      </c>
      <c r="L253" s="37">
        <f t="shared" si="9"/>
        <v>18.181818181818183</v>
      </c>
      <c r="M253" s="37">
        <f t="shared" si="10"/>
        <v>1.088888888888889</v>
      </c>
    </row>
    <row r="254" spans="1:13" x14ac:dyDescent="0.2">
      <c r="A254" s="36" t="s">
        <v>1175</v>
      </c>
      <c r="B254" s="38" t="s">
        <v>1569</v>
      </c>
      <c r="C254" s="36">
        <v>-23.388888884</v>
      </c>
      <c r="D254" s="36">
        <v>131.39083333599999</v>
      </c>
      <c r="E254" s="36">
        <v>1040</v>
      </c>
      <c r="F254" s="36">
        <v>10</v>
      </c>
      <c r="G254" s="36">
        <v>2</v>
      </c>
      <c r="H254" s="36">
        <v>906</v>
      </c>
      <c r="I254" s="36">
        <v>2.2999999999999998</v>
      </c>
      <c r="J254" s="36">
        <v>0.3</v>
      </c>
      <c r="K254" s="36">
        <v>6</v>
      </c>
      <c r="L254" s="37">
        <f t="shared" si="9"/>
        <v>20</v>
      </c>
      <c r="M254" s="37">
        <f t="shared" si="10"/>
        <v>1.088888888888889</v>
      </c>
    </row>
    <row r="255" spans="1:13" x14ac:dyDescent="0.2">
      <c r="A255" s="36" t="s">
        <v>1176</v>
      </c>
      <c r="B255" s="38" t="s">
        <v>1569</v>
      </c>
      <c r="C255" s="36">
        <v>-23.388888884</v>
      </c>
      <c r="D255" s="36">
        <v>131.39222222500001</v>
      </c>
      <c r="E255" s="36">
        <v>1050</v>
      </c>
      <c r="F255" s="36">
        <v>11</v>
      </c>
      <c r="G255" s="36">
        <v>2</v>
      </c>
      <c r="H255" s="36">
        <v>1314</v>
      </c>
      <c r="I255" s="36">
        <v>2.7</v>
      </c>
      <c r="J255" s="36">
        <v>0.3</v>
      </c>
      <c r="K255" s="36">
        <v>7</v>
      </c>
      <c r="L255" s="37">
        <f t="shared" si="9"/>
        <v>18.181818181818183</v>
      </c>
      <c r="M255" s="37">
        <f t="shared" si="10"/>
        <v>1.088888888888889</v>
      </c>
    </row>
    <row r="256" spans="1:13" x14ac:dyDescent="0.2">
      <c r="A256" s="36" t="s">
        <v>1177</v>
      </c>
      <c r="B256" s="38" t="s">
        <v>1569</v>
      </c>
      <c r="C256" s="36">
        <v>-23.384880942599999</v>
      </c>
      <c r="D256" s="36">
        <v>131.35194444699999</v>
      </c>
      <c r="E256" s="36">
        <v>1013</v>
      </c>
      <c r="F256" s="36">
        <v>10</v>
      </c>
      <c r="G256" s="36">
        <v>2</v>
      </c>
      <c r="H256" s="36">
        <v>1080</v>
      </c>
      <c r="I256" s="36">
        <v>2.1</v>
      </c>
      <c r="J256" s="36">
        <v>0.2</v>
      </c>
      <c r="K256" s="36">
        <v>8</v>
      </c>
      <c r="L256" s="37">
        <f t="shared" si="9"/>
        <v>20</v>
      </c>
      <c r="M256" s="37">
        <f t="shared" si="10"/>
        <v>1.088888888888889</v>
      </c>
    </row>
    <row r="257" spans="1:13" x14ac:dyDescent="0.2">
      <c r="A257" s="36" t="s">
        <v>1178</v>
      </c>
      <c r="B257" s="38" t="s">
        <v>1569</v>
      </c>
      <c r="C257" s="36">
        <v>-23.384246041400001</v>
      </c>
      <c r="D257" s="36">
        <v>131.348253957</v>
      </c>
      <c r="E257" s="36">
        <v>1029</v>
      </c>
      <c r="F257" s="36">
        <v>11</v>
      </c>
      <c r="G257" s="36">
        <v>2</v>
      </c>
      <c r="H257" s="36">
        <v>1813</v>
      </c>
      <c r="I257" s="36">
        <v>3.8</v>
      </c>
      <c r="J257" s="36">
        <v>0.4</v>
      </c>
      <c r="K257" s="36">
        <v>5</v>
      </c>
      <c r="L257" s="37">
        <f t="shared" si="9"/>
        <v>18.181818181818183</v>
      </c>
      <c r="M257" s="37">
        <f t="shared" si="10"/>
        <v>1.088888888888889</v>
      </c>
    </row>
    <row r="258" spans="1:13" x14ac:dyDescent="0.2">
      <c r="A258" s="36" t="s">
        <v>1179</v>
      </c>
      <c r="B258" s="38" t="s">
        <v>1569</v>
      </c>
      <c r="C258" s="36">
        <v>-23.383333328399999</v>
      </c>
      <c r="D258" s="36">
        <v>131.346944447</v>
      </c>
      <c r="E258" s="36">
        <v>1030</v>
      </c>
      <c r="F258" s="36">
        <v>14</v>
      </c>
      <c r="G258" s="36">
        <v>2</v>
      </c>
      <c r="H258" s="36">
        <v>1661</v>
      </c>
      <c r="I258" s="36">
        <v>2.2999999999999998</v>
      </c>
      <c r="J258" s="36">
        <v>0.2</v>
      </c>
      <c r="K258" s="36">
        <v>13</v>
      </c>
      <c r="L258" s="37">
        <f t="shared" si="9"/>
        <v>14.285714285714285</v>
      </c>
      <c r="M258" s="37">
        <f t="shared" si="10"/>
        <v>1.088888888888889</v>
      </c>
    </row>
    <row r="259" spans="1:13" x14ac:dyDescent="0.2">
      <c r="A259" s="36" t="s">
        <v>1180</v>
      </c>
      <c r="B259" s="38" t="s">
        <v>1569</v>
      </c>
      <c r="C259" s="36">
        <v>-23.379722217299999</v>
      </c>
      <c r="D259" s="36">
        <v>131.33435184300001</v>
      </c>
      <c r="E259" s="36">
        <v>1031</v>
      </c>
      <c r="F259" s="36">
        <v>11</v>
      </c>
      <c r="G259" s="36">
        <v>2</v>
      </c>
      <c r="H259" s="36">
        <v>419</v>
      </c>
      <c r="I259" s="36">
        <v>1.3</v>
      </c>
      <c r="J259" s="36">
        <v>0.2</v>
      </c>
      <c r="K259" s="36">
        <v>11</v>
      </c>
      <c r="L259" s="37">
        <f t="shared" si="9"/>
        <v>18.181818181818183</v>
      </c>
      <c r="M259" s="37">
        <f t="shared" si="10"/>
        <v>1.088888888888889</v>
      </c>
    </row>
    <row r="260" spans="1:13" x14ac:dyDescent="0.2">
      <c r="A260" s="36" t="s">
        <v>1181</v>
      </c>
      <c r="B260" s="38" t="s">
        <v>1569</v>
      </c>
      <c r="C260" s="36">
        <v>-23.373961346200002</v>
      </c>
      <c r="D260" s="36">
        <v>131.31881642900001</v>
      </c>
      <c r="E260" s="36">
        <v>977</v>
      </c>
      <c r="F260" s="36">
        <v>10</v>
      </c>
      <c r="G260" s="36">
        <v>2</v>
      </c>
      <c r="H260" s="36">
        <v>558</v>
      </c>
      <c r="I260" s="36">
        <v>0.9</v>
      </c>
      <c r="J260" s="36">
        <v>0.1</v>
      </c>
      <c r="K260" s="36">
        <v>20</v>
      </c>
      <c r="L260" s="37">
        <f t="shared" si="9"/>
        <v>20</v>
      </c>
      <c r="M260" s="37">
        <f t="shared" si="10"/>
        <v>1.088888888888889</v>
      </c>
    </row>
    <row r="261" spans="1:13" x14ac:dyDescent="0.2">
      <c r="A261" s="36" t="s">
        <v>1190</v>
      </c>
      <c r="B261" s="38" t="s">
        <v>1569</v>
      </c>
      <c r="C261" s="36">
        <v>-23.2804629629</v>
      </c>
      <c r="D261" s="36">
        <v>131.315833336</v>
      </c>
      <c r="E261" s="36">
        <v>851</v>
      </c>
      <c r="F261" s="36">
        <v>10</v>
      </c>
      <c r="G261" s="36">
        <v>2</v>
      </c>
      <c r="H261" s="36">
        <v>260</v>
      </c>
      <c r="I261" s="36">
        <v>0.9</v>
      </c>
      <c r="J261" s="36">
        <v>0.2</v>
      </c>
      <c r="K261" s="36">
        <v>12</v>
      </c>
      <c r="L261" s="37">
        <f t="shared" si="9"/>
        <v>20</v>
      </c>
      <c r="M261" s="37">
        <f t="shared" si="10"/>
        <v>1.088888888888889</v>
      </c>
    </row>
    <row r="262" spans="1:13" x14ac:dyDescent="0.2">
      <c r="A262" s="36" t="s">
        <v>1192</v>
      </c>
      <c r="B262" s="38" t="s">
        <v>1569</v>
      </c>
      <c r="C262" s="36">
        <v>-23.219999993799998</v>
      </c>
      <c r="D262" s="36">
        <v>131.765555562</v>
      </c>
      <c r="E262" s="36">
        <v>820</v>
      </c>
      <c r="F262" s="36">
        <v>11</v>
      </c>
      <c r="G262" s="36">
        <v>2</v>
      </c>
      <c r="H262" s="36">
        <v>905</v>
      </c>
      <c r="I262" s="36">
        <v>2.8</v>
      </c>
      <c r="J262" s="36">
        <v>0.4</v>
      </c>
      <c r="K262" s="36">
        <v>6</v>
      </c>
      <c r="L262" s="37">
        <f t="shared" si="9"/>
        <v>18.181818181818183</v>
      </c>
      <c r="M262" s="37">
        <f t="shared" si="10"/>
        <v>1.088888888888889</v>
      </c>
    </row>
    <row r="263" spans="1:13" x14ac:dyDescent="0.2">
      <c r="A263" s="36" t="s">
        <v>1197</v>
      </c>
      <c r="B263" s="38" t="s">
        <v>1569</v>
      </c>
      <c r="C263" s="36">
        <v>-24.941428568500001</v>
      </c>
      <c r="D263" s="36">
        <v>129.27996032199999</v>
      </c>
      <c r="E263" s="36">
        <v>829</v>
      </c>
      <c r="F263" s="36">
        <v>10</v>
      </c>
      <c r="G263" s="36">
        <v>2</v>
      </c>
      <c r="H263" s="36">
        <v>670</v>
      </c>
      <c r="I263" s="36">
        <v>1.7</v>
      </c>
      <c r="J263" s="36">
        <v>0.2</v>
      </c>
      <c r="K263" s="36">
        <v>8</v>
      </c>
      <c r="L263" s="37">
        <f t="shared" si="9"/>
        <v>20</v>
      </c>
      <c r="M263" s="37">
        <f t="shared" si="10"/>
        <v>1.088888888888889</v>
      </c>
    </row>
    <row r="264" spans="1:13" x14ac:dyDescent="0.2">
      <c r="A264" s="36" t="s">
        <v>1198</v>
      </c>
      <c r="B264" s="38" t="s">
        <v>1569</v>
      </c>
      <c r="C264" s="36">
        <v>-24.8649074289</v>
      </c>
      <c r="D264" s="36">
        <v>129.35333333599999</v>
      </c>
      <c r="E264" s="36">
        <v>839</v>
      </c>
      <c r="F264" s="36">
        <v>9</v>
      </c>
      <c r="G264" s="36">
        <v>2</v>
      </c>
      <c r="H264" s="36">
        <v>432</v>
      </c>
      <c r="I264" s="36">
        <v>1.1000000000000001</v>
      </c>
      <c r="J264" s="36">
        <v>0.1</v>
      </c>
      <c r="K264" s="36">
        <v>10</v>
      </c>
      <c r="L264" s="37">
        <f t="shared" si="9"/>
        <v>22.222222222222221</v>
      </c>
      <c r="M264" s="37">
        <f t="shared" si="10"/>
        <v>1.088888888888889</v>
      </c>
    </row>
    <row r="265" spans="1:13" x14ac:dyDescent="0.2">
      <c r="A265" s="36" t="s">
        <v>1205</v>
      </c>
      <c r="B265" s="38" t="s">
        <v>1569</v>
      </c>
      <c r="C265" s="36">
        <v>-24.630895043700001</v>
      </c>
      <c r="D265" s="36">
        <v>129.63382718099999</v>
      </c>
      <c r="E265" s="36">
        <v>849</v>
      </c>
      <c r="F265" s="36">
        <v>10</v>
      </c>
      <c r="G265" s="36">
        <v>2</v>
      </c>
      <c r="H265" s="36">
        <v>1139</v>
      </c>
      <c r="I265" s="36">
        <v>2.8</v>
      </c>
      <c r="J265" s="36">
        <v>0.3</v>
      </c>
      <c r="K265" s="36">
        <v>5</v>
      </c>
      <c r="L265" s="37">
        <f t="shared" si="9"/>
        <v>20</v>
      </c>
      <c r="M265" s="37">
        <f t="shared" si="10"/>
        <v>1.088888888888889</v>
      </c>
    </row>
    <row r="266" spans="1:13" x14ac:dyDescent="0.2">
      <c r="A266" s="36" t="s">
        <v>1206</v>
      </c>
      <c r="B266" s="38" t="s">
        <v>1569</v>
      </c>
      <c r="C266" s="36">
        <v>-25.9952777777</v>
      </c>
      <c r="D266" s="36">
        <v>129.72638889500001</v>
      </c>
      <c r="E266" s="36">
        <v>960</v>
      </c>
      <c r="F266" s="36">
        <v>10</v>
      </c>
      <c r="G266" s="36">
        <v>2</v>
      </c>
      <c r="H266" s="36">
        <v>408</v>
      </c>
      <c r="I266" s="36">
        <v>1.2</v>
      </c>
      <c r="J266" s="36">
        <v>0.2</v>
      </c>
      <c r="K266" s="36">
        <v>9</v>
      </c>
      <c r="L266" s="37">
        <f t="shared" ref="L266:L329" si="11">G266/F266*100</f>
        <v>20</v>
      </c>
      <c r="M266" s="37">
        <f t="shared" ref="M266:M329" si="12">G266*9.8*250/3600*80%</f>
        <v>1.088888888888889</v>
      </c>
    </row>
    <row r="267" spans="1:13" x14ac:dyDescent="0.2">
      <c r="A267" s="36" t="s">
        <v>1207</v>
      </c>
      <c r="B267" s="38" t="s">
        <v>1569</v>
      </c>
      <c r="C267" s="36">
        <v>-25.995231458799999</v>
      </c>
      <c r="D267" s="36">
        <v>129.677453687</v>
      </c>
      <c r="E267" s="36">
        <v>1079</v>
      </c>
      <c r="F267" s="36">
        <v>11</v>
      </c>
      <c r="G267" s="36">
        <v>2</v>
      </c>
      <c r="H267" s="36">
        <v>841</v>
      </c>
      <c r="I267" s="36">
        <v>2</v>
      </c>
      <c r="J267" s="36">
        <v>0.2</v>
      </c>
      <c r="K267" s="36">
        <v>7</v>
      </c>
      <c r="L267" s="37">
        <f t="shared" si="11"/>
        <v>18.181818181818183</v>
      </c>
      <c r="M267" s="37">
        <f t="shared" si="12"/>
        <v>1.088888888888889</v>
      </c>
    </row>
    <row r="268" spans="1:13" x14ac:dyDescent="0.2">
      <c r="A268" s="36" t="s">
        <v>1208</v>
      </c>
      <c r="B268" s="38" t="s">
        <v>1569</v>
      </c>
      <c r="C268" s="36">
        <v>-25.994166666600002</v>
      </c>
      <c r="D268" s="36">
        <v>129.69486111699999</v>
      </c>
      <c r="E268" s="36">
        <v>981</v>
      </c>
      <c r="F268" s="36">
        <v>11</v>
      </c>
      <c r="G268" s="36">
        <v>2</v>
      </c>
      <c r="H268" s="36">
        <v>551</v>
      </c>
      <c r="I268" s="36">
        <v>1.2</v>
      </c>
      <c r="J268" s="36">
        <v>0.1</v>
      </c>
      <c r="K268" s="36">
        <v>15</v>
      </c>
      <c r="L268" s="37">
        <f t="shared" si="11"/>
        <v>18.181818181818183</v>
      </c>
      <c r="M268" s="37">
        <f t="shared" si="12"/>
        <v>1.088888888888889</v>
      </c>
    </row>
    <row r="269" spans="1:13" x14ac:dyDescent="0.2">
      <c r="A269" s="36" t="s">
        <v>1211</v>
      </c>
      <c r="B269" s="38" t="s">
        <v>1569</v>
      </c>
      <c r="C269" s="36">
        <v>-25.984548611000001</v>
      </c>
      <c r="D269" s="36">
        <v>129.69149306099999</v>
      </c>
      <c r="E269" s="36">
        <v>1103</v>
      </c>
      <c r="F269" s="36">
        <v>14</v>
      </c>
      <c r="G269" s="36">
        <v>2</v>
      </c>
      <c r="H269" s="36">
        <v>1457</v>
      </c>
      <c r="I269" s="36">
        <v>3.1</v>
      </c>
      <c r="J269" s="36">
        <v>0.3</v>
      </c>
      <c r="K269" s="36">
        <v>7</v>
      </c>
      <c r="L269" s="37">
        <f t="shared" si="11"/>
        <v>14.285714285714285</v>
      </c>
      <c r="M269" s="37">
        <f t="shared" si="12"/>
        <v>1.088888888888889</v>
      </c>
    </row>
    <row r="270" spans="1:13" x14ac:dyDescent="0.2">
      <c r="A270" s="36" t="s">
        <v>1212</v>
      </c>
      <c r="B270" s="38" t="s">
        <v>1569</v>
      </c>
      <c r="C270" s="36">
        <v>-25.984305555399999</v>
      </c>
      <c r="D270" s="36">
        <v>129.67875000500001</v>
      </c>
      <c r="E270" s="36">
        <v>1118</v>
      </c>
      <c r="F270" s="36">
        <v>10</v>
      </c>
      <c r="G270" s="36">
        <v>2</v>
      </c>
      <c r="H270" s="36">
        <v>1265</v>
      </c>
      <c r="I270" s="36">
        <v>2.5</v>
      </c>
      <c r="J270" s="36">
        <v>0.2</v>
      </c>
      <c r="K270" s="36">
        <v>6</v>
      </c>
      <c r="L270" s="37">
        <f t="shared" si="11"/>
        <v>20</v>
      </c>
      <c r="M270" s="37">
        <f t="shared" si="12"/>
        <v>1.088888888888889</v>
      </c>
    </row>
    <row r="271" spans="1:13" x14ac:dyDescent="0.2">
      <c r="A271" s="36" t="s">
        <v>1213</v>
      </c>
      <c r="B271" s="38" t="s">
        <v>1569</v>
      </c>
      <c r="C271" s="36">
        <v>-25.977986110900002</v>
      </c>
      <c r="D271" s="36">
        <v>129.69763889399999</v>
      </c>
      <c r="E271" s="36">
        <v>939</v>
      </c>
      <c r="F271" s="36">
        <v>10</v>
      </c>
      <c r="G271" s="36">
        <v>2</v>
      </c>
      <c r="H271" s="36">
        <v>563</v>
      </c>
      <c r="I271" s="36">
        <v>1.6</v>
      </c>
      <c r="J271" s="36">
        <v>0.2</v>
      </c>
      <c r="K271" s="36">
        <v>7</v>
      </c>
      <c r="L271" s="37">
        <f t="shared" si="11"/>
        <v>20</v>
      </c>
      <c r="M271" s="37">
        <f t="shared" si="12"/>
        <v>1.088888888888889</v>
      </c>
    </row>
    <row r="272" spans="1:13" x14ac:dyDescent="0.2">
      <c r="A272" s="36" t="s">
        <v>1215</v>
      </c>
      <c r="B272" s="38" t="s">
        <v>1569</v>
      </c>
      <c r="C272" s="36">
        <v>-25.966666666399998</v>
      </c>
      <c r="D272" s="36">
        <v>129.67722222800001</v>
      </c>
      <c r="E272" s="36">
        <v>930</v>
      </c>
      <c r="F272" s="36">
        <v>11</v>
      </c>
      <c r="G272" s="36">
        <v>2</v>
      </c>
      <c r="H272" s="36">
        <v>835</v>
      </c>
      <c r="I272" s="36">
        <v>2.5</v>
      </c>
      <c r="J272" s="36">
        <v>0.4</v>
      </c>
      <c r="K272" s="36">
        <v>6</v>
      </c>
      <c r="L272" s="37">
        <f t="shared" si="11"/>
        <v>18.181818181818183</v>
      </c>
      <c r="M272" s="37">
        <f t="shared" si="12"/>
        <v>1.088888888888889</v>
      </c>
    </row>
    <row r="273" spans="1:13" x14ac:dyDescent="0.2">
      <c r="A273" s="36" t="s">
        <v>1217</v>
      </c>
      <c r="B273" s="38" t="s">
        <v>1569</v>
      </c>
      <c r="C273" s="36">
        <v>-25.966049397500001</v>
      </c>
      <c r="D273" s="36">
        <v>129.68521607</v>
      </c>
      <c r="E273" s="36">
        <v>899</v>
      </c>
      <c r="F273" s="36">
        <v>11</v>
      </c>
      <c r="G273" s="36">
        <v>2</v>
      </c>
      <c r="H273" s="36">
        <v>1075</v>
      </c>
      <c r="I273" s="36">
        <v>2.1</v>
      </c>
      <c r="J273" s="36">
        <v>0.2</v>
      </c>
      <c r="K273" s="36">
        <v>9</v>
      </c>
      <c r="L273" s="37">
        <f t="shared" si="11"/>
        <v>18.181818181818183</v>
      </c>
      <c r="M273" s="37">
        <f t="shared" si="12"/>
        <v>1.088888888888889</v>
      </c>
    </row>
    <row r="274" spans="1:13" x14ac:dyDescent="0.2">
      <c r="A274" s="36" t="s">
        <v>1220</v>
      </c>
      <c r="B274" s="38" t="s">
        <v>1569</v>
      </c>
      <c r="C274" s="36">
        <v>-25.9294444439</v>
      </c>
      <c r="D274" s="36">
        <v>129.48366665699999</v>
      </c>
      <c r="E274" s="36">
        <v>969</v>
      </c>
      <c r="F274" s="36">
        <v>10</v>
      </c>
      <c r="G274" s="36">
        <v>2</v>
      </c>
      <c r="H274" s="36">
        <v>761</v>
      </c>
      <c r="I274" s="36">
        <v>2.1</v>
      </c>
      <c r="J274" s="36">
        <v>0.3</v>
      </c>
      <c r="K274" s="36">
        <v>5</v>
      </c>
      <c r="L274" s="37">
        <f t="shared" si="11"/>
        <v>20</v>
      </c>
      <c r="M274" s="37">
        <f t="shared" si="12"/>
        <v>1.088888888888889</v>
      </c>
    </row>
    <row r="275" spans="1:13" x14ac:dyDescent="0.2">
      <c r="A275" s="36" t="s">
        <v>1222</v>
      </c>
      <c r="B275" s="38" t="s">
        <v>1569</v>
      </c>
      <c r="C275" s="36">
        <v>-25.922847221600001</v>
      </c>
      <c r="D275" s="36">
        <v>129.47812500399999</v>
      </c>
      <c r="E275" s="36">
        <v>929</v>
      </c>
      <c r="F275" s="36">
        <v>11</v>
      </c>
      <c r="G275" s="36">
        <v>2</v>
      </c>
      <c r="H275" s="36">
        <v>1240</v>
      </c>
      <c r="I275" s="36">
        <v>3.7</v>
      </c>
      <c r="J275" s="36">
        <v>0.5</v>
      </c>
      <c r="K275" s="36">
        <v>4</v>
      </c>
      <c r="L275" s="37">
        <f t="shared" si="11"/>
        <v>18.181818181818183</v>
      </c>
      <c r="M275" s="37">
        <f t="shared" si="12"/>
        <v>1.088888888888889</v>
      </c>
    </row>
    <row r="276" spans="1:13" x14ac:dyDescent="0.2">
      <c r="A276" s="36" t="s">
        <v>1225</v>
      </c>
      <c r="B276" s="38" t="s">
        <v>1569</v>
      </c>
      <c r="C276" s="36">
        <v>-25.9169212985</v>
      </c>
      <c r="D276" s="36">
        <v>129.463865747</v>
      </c>
      <c r="E276" s="36">
        <v>941</v>
      </c>
      <c r="F276" s="36">
        <v>11</v>
      </c>
      <c r="G276" s="36">
        <v>2</v>
      </c>
      <c r="H276" s="36">
        <v>932</v>
      </c>
      <c r="I276" s="36">
        <v>2.1</v>
      </c>
      <c r="J276" s="36">
        <v>0.2</v>
      </c>
      <c r="K276" s="36">
        <v>6</v>
      </c>
      <c r="L276" s="37">
        <f t="shared" si="11"/>
        <v>18.181818181818183</v>
      </c>
      <c r="M276" s="37">
        <f t="shared" si="12"/>
        <v>1.088888888888889</v>
      </c>
    </row>
    <row r="277" spans="1:13" x14ac:dyDescent="0.2">
      <c r="A277" s="36" t="s">
        <v>1227</v>
      </c>
      <c r="B277" s="38" t="s">
        <v>1569</v>
      </c>
      <c r="C277" s="36">
        <v>-25.914537036399999</v>
      </c>
      <c r="D277" s="36">
        <v>129.48648148500001</v>
      </c>
      <c r="E277" s="36">
        <v>999</v>
      </c>
      <c r="F277" s="36">
        <v>11</v>
      </c>
      <c r="G277" s="36">
        <v>2</v>
      </c>
      <c r="H277" s="36">
        <v>1197</v>
      </c>
      <c r="I277" s="36">
        <v>2.7</v>
      </c>
      <c r="J277" s="36">
        <v>0.3</v>
      </c>
      <c r="K277" s="36">
        <v>7</v>
      </c>
      <c r="L277" s="37">
        <f t="shared" si="11"/>
        <v>18.181818181818183</v>
      </c>
      <c r="M277" s="37">
        <f t="shared" si="12"/>
        <v>1.088888888888889</v>
      </c>
    </row>
    <row r="278" spans="1:13" x14ac:dyDescent="0.2">
      <c r="A278" s="36" t="s">
        <v>1233</v>
      </c>
      <c r="B278" s="38" t="s">
        <v>1569</v>
      </c>
      <c r="C278" s="36">
        <v>-25.897277763400002</v>
      </c>
      <c r="D278" s="36">
        <v>129.46227776800001</v>
      </c>
      <c r="E278" s="36">
        <v>891</v>
      </c>
      <c r="F278" s="36">
        <v>9</v>
      </c>
      <c r="G278" s="36">
        <v>2</v>
      </c>
      <c r="H278" s="36">
        <v>1100</v>
      </c>
      <c r="I278" s="36">
        <v>2.2000000000000002</v>
      </c>
      <c r="J278" s="36">
        <v>0.2</v>
      </c>
      <c r="K278" s="36">
        <v>8</v>
      </c>
      <c r="L278" s="37">
        <f t="shared" si="11"/>
        <v>22.222222222222221</v>
      </c>
      <c r="M278" s="37">
        <f t="shared" si="12"/>
        <v>1.088888888888889</v>
      </c>
    </row>
    <row r="279" spans="1:13" x14ac:dyDescent="0.2">
      <c r="A279" s="36" t="s">
        <v>1234</v>
      </c>
      <c r="B279" s="38" t="s">
        <v>1569</v>
      </c>
      <c r="C279" s="36">
        <v>-25.887296275099999</v>
      </c>
      <c r="D279" s="36">
        <v>129.48937039500001</v>
      </c>
      <c r="E279" s="36">
        <v>978</v>
      </c>
      <c r="F279" s="36">
        <v>13</v>
      </c>
      <c r="G279" s="36">
        <v>2</v>
      </c>
      <c r="H279" s="36">
        <v>1439</v>
      </c>
      <c r="I279" s="36">
        <v>2.4</v>
      </c>
      <c r="J279" s="36">
        <v>0.2</v>
      </c>
      <c r="K279" s="36">
        <v>9</v>
      </c>
      <c r="L279" s="37">
        <f t="shared" si="11"/>
        <v>15.384615384615385</v>
      </c>
      <c r="M279" s="37">
        <f t="shared" si="12"/>
        <v>1.088888888888889</v>
      </c>
    </row>
    <row r="280" spans="1:13" x14ac:dyDescent="0.2">
      <c r="A280" s="36" t="s">
        <v>1238</v>
      </c>
      <c r="B280" s="38" t="s">
        <v>1569</v>
      </c>
      <c r="C280" s="36">
        <v>-25.875833332300001</v>
      </c>
      <c r="D280" s="36">
        <v>129.488055559</v>
      </c>
      <c r="E280" s="36">
        <v>880</v>
      </c>
      <c r="F280" s="36">
        <v>12</v>
      </c>
      <c r="G280" s="36">
        <v>2</v>
      </c>
      <c r="H280" s="36">
        <v>405</v>
      </c>
      <c r="I280" s="36">
        <v>1.3</v>
      </c>
      <c r="J280" s="36">
        <v>0.2</v>
      </c>
      <c r="K280" s="36">
        <v>11</v>
      </c>
      <c r="L280" s="37">
        <f t="shared" si="11"/>
        <v>16.666666666666664</v>
      </c>
      <c r="M280" s="37">
        <f t="shared" si="12"/>
        <v>1.088888888888889</v>
      </c>
    </row>
    <row r="281" spans="1:13" x14ac:dyDescent="0.2">
      <c r="A281" s="36" t="s">
        <v>1239</v>
      </c>
      <c r="B281" s="38" t="s">
        <v>1569</v>
      </c>
      <c r="C281" s="36">
        <v>-25.9906249999</v>
      </c>
      <c r="D281" s="36">
        <v>130.11194444500001</v>
      </c>
      <c r="E281" s="36">
        <v>999</v>
      </c>
      <c r="F281" s="36">
        <v>10</v>
      </c>
      <c r="G281" s="36">
        <v>2</v>
      </c>
      <c r="H281" s="36">
        <v>311</v>
      </c>
      <c r="I281" s="36">
        <v>1</v>
      </c>
      <c r="J281" s="36">
        <v>0.2</v>
      </c>
      <c r="K281" s="36">
        <v>11</v>
      </c>
      <c r="L281" s="37">
        <f t="shared" si="11"/>
        <v>20</v>
      </c>
      <c r="M281" s="37">
        <f t="shared" si="12"/>
        <v>1.088888888888889</v>
      </c>
    </row>
    <row r="282" spans="1:13" x14ac:dyDescent="0.2">
      <c r="A282" s="36" t="s">
        <v>1275</v>
      </c>
      <c r="B282" s="38" t="s">
        <v>1569</v>
      </c>
      <c r="C282" s="36">
        <v>-21.962305568800002</v>
      </c>
      <c r="D282" s="36">
        <v>132.60091668499999</v>
      </c>
      <c r="E282" s="36">
        <v>873</v>
      </c>
      <c r="F282" s="36">
        <v>10</v>
      </c>
      <c r="G282" s="36">
        <v>2</v>
      </c>
      <c r="H282" s="36">
        <v>1000</v>
      </c>
      <c r="I282" s="36">
        <v>1.7</v>
      </c>
      <c r="J282" s="36">
        <v>0.1</v>
      </c>
      <c r="K282" s="36">
        <v>11</v>
      </c>
      <c r="L282" s="37">
        <f t="shared" si="11"/>
        <v>20</v>
      </c>
      <c r="M282" s="37">
        <f t="shared" si="12"/>
        <v>1.088888888888889</v>
      </c>
    </row>
    <row r="283" spans="1:13" x14ac:dyDescent="0.2">
      <c r="A283" s="36" t="s">
        <v>1277</v>
      </c>
      <c r="B283" s="38" t="s">
        <v>1569</v>
      </c>
      <c r="C283" s="36">
        <v>-23.9950876925</v>
      </c>
      <c r="D283" s="36">
        <v>132.53102342299999</v>
      </c>
      <c r="E283" s="36">
        <v>887</v>
      </c>
      <c r="F283" s="36">
        <v>12</v>
      </c>
      <c r="G283" s="36">
        <v>2</v>
      </c>
      <c r="H283" s="36">
        <v>1929</v>
      </c>
      <c r="I283" s="36">
        <v>3.2</v>
      </c>
      <c r="J283" s="36">
        <v>0.3</v>
      </c>
      <c r="K283" s="36">
        <v>8</v>
      </c>
      <c r="L283" s="37">
        <f t="shared" si="11"/>
        <v>16.666666666666664</v>
      </c>
      <c r="M283" s="37">
        <f t="shared" si="12"/>
        <v>1.088888888888889</v>
      </c>
    </row>
    <row r="284" spans="1:13" x14ac:dyDescent="0.2">
      <c r="A284" s="36" t="s">
        <v>1278</v>
      </c>
      <c r="B284" s="38" t="s">
        <v>1569</v>
      </c>
      <c r="C284" s="36">
        <v>-23.771759234800001</v>
      </c>
      <c r="D284" s="36">
        <v>132.918888896</v>
      </c>
      <c r="E284" s="36">
        <v>868</v>
      </c>
      <c r="F284" s="36">
        <v>13</v>
      </c>
      <c r="G284" s="36">
        <v>2</v>
      </c>
      <c r="H284" s="36">
        <v>1365</v>
      </c>
      <c r="I284" s="36">
        <v>2.2000000000000002</v>
      </c>
      <c r="J284" s="36">
        <v>0.2</v>
      </c>
      <c r="K284" s="36">
        <v>12</v>
      </c>
      <c r="L284" s="37">
        <f t="shared" si="11"/>
        <v>15.384615384615385</v>
      </c>
      <c r="M284" s="37">
        <f t="shared" si="12"/>
        <v>1.088888888888889</v>
      </c>
    </row>
    <row r="285" spans="1:13" x14ac:dyDescent="0.2">
      <c r="A285" s="36" t="s">
        <v>1280</v>
      </c>
      <c r="B285" s="38" t="s">
        <v>1569</v>
      </c>
      <c r="C285" s="36">
        <v>-23.598888885699999</v>
      </c>
      <c r="D285" s="36">
        <v>132.03333333399999</v>
      </c>
      <c r="E285" s="36">
        <v>970</v>
      </c>
      <c r="F285" s="36">
        <v>11</v>
      </c>
      <c r="G285" s="36">
        <v>2</v>
      </c>
      <c r="H285" s="36">
        <v>1137</v>
      </c>
      <c r="I285" s="36">
        <v>2.8</v>
      </c>
      <c r="J285" s="36">
        <v>0.3</v>
      </c>
      <c r="K285" s="36">
        <v>6</v>
      </c>
      <c r="L285" s="37">
        <f t="shared" si="11"/>
        <v>18.181818181818183</v>
      </c>
      <c r="M285" s="37">
        <f t="shared" si="12"/>
        <v>1.088888888888889</v>
      </c>
    </row>
    <row r="286" spans="1:13" x14ac:dyDescent="0.2">
      <c r="A286" s="36" t="s">
        <v>1281</v>
      </c>
      <c r="B286" s="38" t="s">
        <v>1569</v>
      </c>
      <c r="C286" s="36">
        <v>-23.5976851904</v>
      </c>
      <c r="D286" s="36">
        <v>132.03962963800001</v>
      </c>
      <c r="E286" s="36">
        <v>949</v>
      </c>
      <c r="F286" s="36">
        <v>12</v>
      </c>
      <c r="G286" s="36">
        <v>2</v>
      </c>
      <c r="H286" s="36">
        <v>1196</v>
      </c>
      <c r="I286" s="36">
        <v>2.5</v>
      </c>
      <c r="J286" s="36">
        <v>0.3</v>
      </c>
      <c r="K286" s="36">
        <v>8</v>
      </c>
      <c r="L286" s="37">
        <f t="shared" si="11"/>
        <v>16.666666666666664</v>
      </c>
      <c r="M286" s="37">
        <f t="shared" si="12"/>
        <v>1.088888888888889</v>
      </c>
    </row>
    <row r="287" spans="1:13" x14ac:dyDescent="0.2">
      <c r="A287" s="36" t="s">
        <v>1282</v>
      </c>
      <c r="B287" s="38" t="s">
        <v>1569</v>
      </c>
      <c r="C287" s="36">
        <v>-23.5951984137</v>
      </c>
      <c r="D287" s="36">
        <v>132.042698417</v>
      </c>
      <c r="E287" s="36">
        <v>959</v>
      </c>
      <c r="F287" s="36">
        <v>11</v>
      </c>
      <c r="G287" s="36">
        <v>2</v>
      </c>
      <c r="H287" s="36">
        <v>1074</v>
      </c>
      <c r="I287" s="36">
        <v>2.5</v>
      </c>
      <c r="J287" s="36">
        <v>0.3</v>
      </c>
      <c r="K287" s="36">
        <v>7</v>
      </c>
      <c r="L287" s="37">
        <f t="shared" si="11"/>
        <v>18.181818181818183</v>
      </c>
      <c r="M287" s="37">
        <f t="shared" si="12"/>
        <v>1.088888888888889</v>
      </c>
    </row>
    <row r="288" spans="1:13" x14ac:dyDescent="0.2">
      <c r="A288" s="36" t="s">
        <v>1285</v>
      </c>
      <c r="B288" s="38" t="s">
        <v>1569</v>
      </c>
      <c r="C288" s="36">
        <v>-23.593055552300001</v>
      </c>
      <c r="D288" s="36">
        <v>132.036111111</v>
      </c>
      <c r="E288" s="36">
        <v>1000</v>
      </c>
      <c r="F288" s="36">
        <v>10</v>
      </c>
      <c r="G288" s="36">
        <v>2</v>
      </c>
      <c r="H288" s="36">
        <v>290</v>
      </c>
      <c r="I288" s="36">
        <v>0.9</v>
      </c>
      <c r="J288" s="36">
        <v>0.1</v>
      </c>
      <c r="K288" s="36">
        <v>14</v>
      </c>
      <c r="L288" s="37">
        <f t="shared" si="11"/>
        <v>20</v>
      </c>
      <c r="M288" s="37">
        <f t="shared" si="12"/>
        <v>1.088888888888889</v>
      </c>
    </row>
    <row r="289" spans="1:13" x14ac:dyDescent="0.2">
      <c r="A289" s="36" t="s">
        <v>1287</v>
      </c>
      <c r="B289" s="38" t="s">
        <v>1569</v>
      </c>
      <c r="C289" s="36">
        <v>-23.584722218900001</v>
      </c>
      <c r="D289" s="36">
        <v>132.04770833399999</v>
      </c>
      <c r="E289" s="36">
        <v>1049</v>
      </c>
      <c r="F289" s="36">
        <v>13</v>
      </c>
      <c r="G289" s="36">
        <v>2</v>
      </c>
      <c r="H289" s="36">
        <v>1008</v>
      </c>
      <c r="I289" s="36">
        <v>1.9</v>
      </c>
      <c r="J289" s="36">
        <v>0.2</v>
      </c>
      <c r="K289" s="36">
        <v>12</v>
      </c>
      <c r="L289" s="37">
        <f t="shared" si="11"/>
        <v>15.384615384615385</v>
      </c>
      <c r="M289" s="37">
        <f t="shared" si="12"/>
        <v>1.088888888888889</v>
      </c>
    </row>
    <row r="290" spans="1:13" x14ac:dyDescent="0.2">
      <c r="A290" s="36" t="s">
        <v>1288</v>
      </c>
      <c r="B290" s="38" t="s">
        <v>1569</v>
      </c>
      <c r="C290" s="36">
        <v>-23.583333329999999</v>
      </c>
      <c r="D290" s="36">
        <v>132.05625000000001</v>
      </c>
      <c r="E290" s="36">
        <v>1001</v>
      </c>
      <c r="F290" s="36">
        <v>13</v>
      </c>
      <c r="G290" s="36">
        <v>2</v>
      </c>
      <c r="H290" s="36">
        <v>1048</v>
      </c>
      <c r="I290" s="36">
        <v>2.6</v>
      </c>
      <c r="J290" s="36">
        <v>0.3</v>
      </c>
      <c r="K290" s="36">
        <v>7</v>
      </c>
      <c r="L290" s="37">
        <f t="shared" si="11"/>
        <v>15.384615384615385</v>
      </c>
      <c r="M290" s="37">
        <f t="shared" si="12"/>
        <v>1.088888888888889</v>
      </c>
    </row>
    <row r="291" spans="1:13" x14ac:dyDescent="0.2">
      <c r="A291" s="36" t="s">
        <v>1296</v>
      </c>
      <c r="B291" s="38" t="s">
        <v>1569</v>
      </c>
      <c r="C291" s="36">
        <v>-23.414938282000001</v>
      </c>
      <c r="D291" s="36">
        <v>132.49910495699999</v>
      </c>
      <c r="E291" s="36">
        <v>871</v>
      </c>
      <c r="F291" s="36">
        <v>10</v>
      </c>
      <c r="G291" s="36">
        <v>2</v>
      </c>
      <c r="H291" s="36">
        <v>1405</v>
      </c>
      <c r="I291" s="36">
        <v>3.5</v>
      </c>
      <c r="J291" s="36">
        <v>0.4</v>
      </c>
      <c r="K291" s="36">
        <v>4</v>
      </c>
      <c r="L291" s="37">
        <f t="shared" si="11"/>
        <v>20</v>
      </c>
      <c r="M291" s="37">
        <f t="shared" si="12"/>
        <v>1.088888888888889</v>
      </c>
    </row>
    <row r="292" spans="1:13" x14ac:dyDescent="0.2">
      <c r="A292" s="36" t="s">
        <v>1297</v>
      </c>
      <c r="B292" s="38" t="s">
        <v>1569</v>
      </c>
      <c r="C292" s="36">
        <v>-23.409166661899999</v>
      </c>
      <c r="D292" s="36">
        <v>132.77509257599999</v>
      </c>
      <c r="E292" s="36">
        <v>861</v>
      </c>
      <c r="F292" s="36">
        <v>14</v>
      </c>
      <c r="G292" s="36">
        <v>2</v>
      </c>
      <c r="H292" s="36">
        <v>391</v>
      </c>
      <c r="I292" s="36">
        <v>1.4</v>
      </c>
      <c r="J292" s="36">
        <v>0.2</v>
      </c>
      <c r="K292" s="36">
        <v>10</v>
      </c>
      <c r="L292" s="37">
        <f t="shared" si="11"/>
        <v>14.285714285714285</v>
      </c>
      <c r="M292" s="37">
        <f t="shared" si="12"/>
        <v>1.088888888888889</v>
      </c>
    </row>
    <row r="293" spans="1:13" x14ac:dyDescent="0.2">
      <c r="A293" s="36" t="s">
        <v>1300</v>
      </c>
      <c r="B293" s="38" t="s">
        <v>1569</v>
      </c>
      <c r="C293" s="36">
        <v>-23.400444432899999</v>
      </c>
      <c r="D293" s="36">
        <v>132.76000000600001</v>
      </c>
      <c r="E293" s="36">
        <v>862</v>
      </c>
      <c r="F293" s="36">
        <v>13</v>
      </c>
      <c r="G293" s="36">
        <v>2</v>
      </c>
      <c r="H293" s="36">
        <v>1148</v>
      </c>
      <c r="I293" s="36">
        <v>2.6</v>
      </c>
      <c r="J293" s="36">
        <v>0.3</v>
      </c>
      <c r="K293" s="36">
        <v>7</v>
      </c>
      <c r="L293" s="37">
        <f t="shared" si="11"/>
        <v>15.384615384615385</v>
      </c>
      <c r="M293" s="37">
        <f t="shared" si="12"/>
        <v>1.088888888888889</v>
      </c>
    </row>
    <row r="294" spans="1:13" x14ac:dyDescent="0.2">
      <c r="A294" s="36" t="s">
        <v>1302</v>
      </c>
      <c r="B294" s="38" t="s">
        <v>1569</v>
      </c>
      <c r="C294" s="36">
        <v>-23.393888883999999</v>
      </c>
      <c r="D294" s="36">
        <v>132.36166667000001</v>
      </c>
      <c r="E294" s="36">
        <v>1000</v>
      </c>
      <c r="F294" s="36">
        <v>11</v>
      </c>
      <c r="G294" s="36">
        <v>2</v>
      </c>
      <c r="H294" s="36">
        <v>405</v>
      </c>
      <c r="I294" s="36">
        <v>1.1000000000000001</v>
      </c>
      <c r="J294" s="36">
        <v>0.2</v>
      </c>
      <c r="K294" s="36">
        <v>13</v>
      </c>
      <c r="L294" s="37">
        <f t="shared" si="11"/>
        <v>18.181818181818183</v>
      </c>
      <c r="M294" s="37">
        <f t="shared" si="12"/>
        <v>1.088888888888889</v>
      </c>
    </row>
    <row r="295" spans="1:13" x14ac:dyDescent="0.2">
      <c r="A295" s="36" t="s">
        <v>1304</v>
      </c>
      <c r="B295" s="38" t="s">
        <v>1569</v>
      </c>
      <c r="C295" s="36">
        <v>-23.383287043399999</v>
      </c>
      <c r="D295" s="36">
        <v>132.340000003</v>
      </c>
      <c r="E295" s="36">
        <v>1031</v>
      </c>
      <c r="F295" s="36">
        <v>11</v>
      </c>
      <c r="G295" s="36">
        <v>2</v>
      </c>
      <c r="H295" s="36">
        <v>1574</v>
      </c>
      <c r="I295" s="36">
        <v>3.5</v>
      </c>
      <c r="J295" s="36">
        <v>0.4</v>
      </c>
      <c r="K295" s="36">
        <v>6</v>
      </c>
      <c r="L295" s="37">
        <f t="shared" si="11"/>
        <v>18.181818181818183</v>
      </c>
      <c r="M295" s="37">
        <f t="shared" si="12"/>
        <v>1.088888888888889</v>
      </c>
    </row>
    <row r="296" spans="1:13" x14ac:dyDescent="0.2">
      <c r="A296" s="36" t="s">
        <v>1307</v>
      </c>
      <c r="B296" s="38" t="s">
        <v>1569</v>
      </c>
      <c r="C296" s="36">
        <v>-23.344722217000001</v>
      </c>
      <c r="D296" s="36">
        <v>132.851180562</v>
      </c>
      <c r="E296" s="36">
        <v>879</v>
      </c>
      <c r="F296" s="36">
        <v>12</v>
      </c>
      <c r="G296" s="36">
        <v>2</v>
      </c>
      <c r="H296" s="36">
        <v>944</v>
      </c>
      <c r="I296" s="36">
        <v>2.1</v>
      </c>
      <c r="J296" s="36">
        <v>0.2</v>
      </c>
      <c r="K296" s="36">
        <v>8</v>
      </c>
      <c r="L296" s="37">
        <f t="shared" si="11"/>
        <v>16.666666666666664</v>
      </c>
      <c r="M296" s="37">
        <f t="shared" si="12"/>
        <v>1.088888888888889</v>
      </c>
    </row>
    <row r="297" spans="1:13" x14ac:dyDescent="0.2">
      <c r="A297" s="36" t="s">
        <v>1308</v>
      </c>
      <c r="B297" s="38" t="s">
        <v>1569</v>
      </c>
      <c r="C297" s="36">
        <v>-23.343888883599998</v>
      </c>
      <c r="D297" s="36">
        <v>132.772777784</v>
      </c>
      <c r="E297" s="36">
        <v>810</v>
      </c>
      <c r="F297" s="36">
        <v>11</v>
      </c>
      <c r="G297" s="36">
        <v>2</v>
      </c>
      <c r="H297" s="36">
        <v>581</v>
      </c>
      <c r="I297" s="36">
        <v>1.9</v>
      </c>
      <c r="J297" s="36">
        <v>0.3</v>
      </c>
      <c r="K297" s="36">
        <v>8</v>
      </c>
      <c r="L297" s="37">
        <f t="shared" si="11"/>
        <v>18.181818181818183</v>
      </c>
      <c r="M297" s="37">
        <f t="shared" si="12"/>
        <v>1.088888888888889</v>
      </c>
    </row>
    <row r="298" spans="1:13" x14ac:dyDescent="0.2">
      <c r="A298" s="36" t="s">
        <v>1309</v>
      </c>
      <c r="B298" s="38" t="s">
        <v>1569</v>
      </c>
      <c r="C298" s="36">
        <v>-23.339999994700001</v>
      </c>
      <c r="D298" s="36">
        <v>132.862222229</v>
      </c>
      <c r="E298" s="36">
        <v>840</v>
      </c>
      <c r="F298" s="36">
        <v>12</v>
      </c>
      <c r="G298" s="36">
        <v>2</v>
      </c>
      <c r="H298" s="36">
        <v>930</v>
      </c>
      <c r="I298" s="36">
        <v>2.1</v>
      </c>
      <c r="J298" s="36">
        <v>0.2</v>
      </c>
      <c r="K298" s="36">
        <v>8</v>
      </c>
      <c r="L298" s="37">
        <f t="shared" si="11"/>
        <v>16.666666666666664</v>
      </c>
      <c r="M298" s="37">
        <f t="shared" si="12"/>
        <v>1.088888888888889</v>
      </c>
    </row>
    <row r="299" spans="1:13" x14ac:dyDescent="0.2">
      <c r="A299" s="36" t="s">
        <v>1311</v>
      </c>
      <c r="B299" s="38" t="s">
        <v>1569</v>
      </c>
      <c r="C299" s="36">
        <v>-23.3125462908</v>
      </c>
      <c r="D299" s="36">
        <v>132.91337963699999</v>
      </c>
      <c r="E299" s="36">
        <v>809</v>
      </c>
      <c r="F299" s="36">
        <v>11</v>
      </c>
      <c r="G299" s="36">
        <v>2</v>
      </c>
      <c r="H299" s="36">
        <v>787</v>
      </c>
      <c r="I299" s="36">
        <v>2.5</v>
      </c>
      <c r="J299" s="36">
        <v>0.4</v>
      </c>
      <c r="K299" s="36">
        <v>6</v>
      </c>
      <c r="L299" s="37">
        <f t="shared" si="11"/>
        <v>18.181818181818183</v>
      </c>
      <c r="M299" s="37">
        <f t="shared" si="12"/>
        <v>1.088888888888889</v>
      </c>
    </row>
    <row r="300" spans="1:13" x14ac:dyDescent="0.2">
      <c r="A300" s="36" t="s">
        <v>1312</v>
      </c>
      <c r="B300" s="38" t="s">
        <v>1569</v>
      </c>
      <c r="C300" s="36">
        <v>-23.3120555297</v>
      </c>
      <c r="D300" s="36">
        <v>132.70877780399999</v>
      </c>
      <c r="E300" s="36">
        <v>859</v>
      </c>
      <c r="F300" s="36">
        <v>10</v>
      </c>
      <c r="G300" s="36">
        <v>2</v>
      </c>
      <c r="H300" s="36">
        <v>991</v>
      </c>
      <c r="I300" s="36">
        <v>2.8</v>
      </c>
      <c r="J300" s="36">
        <v>0.4</v>
      </c>
      <c r="K300" s="36">
        <v>6</v>
      </c>
      <c r="L300" s="37">
        <f t="shared" si="11"/>
        <v>20</v>
      </c>
      <c r="M300" s="37">
        <f t="shared" si="12"/>
        <v>1.088888888888889</v>
      </c>
    </row>
    <row r="301" spans="1:13" x14ac:dyDescent="0.2">
      <c r="A301" s="36" t="s">
        <v>1313</v>
      </c>
      <c r="B301" s="38" t="s">
        <v>1569</v>
      </c>
      <c r="C301" s="36">
        <v>-23.311111105599998</v>
      </c>
      <c r="D301" s="36">
        <v>132.87222222899999</v>
      </c>
      <c r="E301" s="36">
        <v>820</v>
      </c>
      <c r="F301" s="36">
        <v>11</v>
      </c>
      <c r="G301" s="36">
        <v>2</v>
      </c>
      <c r="H301" s="36">
        <v>701</v>
      </c>
      <c r="I301" s="36">
        <v>2</v>
      </c>
      <c r="J301" s="36">
        <v>0.3</v>
      </c>
      <c r="K301" s="36">
        <v>8</v>
      </c>
      <c r="L301" s="37">
        <f t="shared" si="11"/>
        <v>18.181818181818183</v>
      </c>
      <c r="M301" s="37">
        <f t="shared" si="12"/>
        <v>1.088888888888889</v>
      </c>
    </row>
    <row r="302" spans="1:13" x14ac:dyDescent="0.2">
      <c r="A302" s="36" t="s">
        <v>1315</v>
      </c>
      <c r="B302" s="38" t="s">
        <v>1569</v>
      </c>
      <c r="C302" s="36">
        <v>-23.3082870428</v>
      </c>
      <c r="D302" s="36">
        <v>132.93277778500001</v>
      </c>
      <c r="E302" s="36">
        <v>861</v>
      </c>
      <c r="F302" s="36">
        <v>10</v>
      </c>
      <c r="G302" s="36">
        <v>2</v>
      </c>
      <c r="H302" s="36">
        <v>1029</v>
      </c>
      <c r="I302" s="36">
        <v>3.1</v>
      </c>
      <c r="J302" s="36">
        <v>0.5</v>
      </c>
      <c r="K302" s="36">
        <v>5</v>
      </c>
      <c r="L302" s="37">
        <f t="shared" si="11"/>
        <v>20</v>
      </c>
      <c r="M302" s="37">
        <f t="shared" si="12"/>
        <v>1.088888888888889</v>
      </c>
    </row>
    <row r="303" spans="1:13" x14ac:dyDescent="0.2">
      <c r="A303" s="36" t="s">
        <v>1321</v>
      </c>
      <c r="B303" s="38" t="s">
        <v>1569</v>
      </c>
      <c r="C303" s="36">
        <v>-23.625462982599998</v>
      </c>
      <c r="D303" s="36">
        <v>133.27472222399999</v>
      </c>
      <c r="E303" s="36">
        <v>971</v>
      </c>
      <c r="F303" s="36">
        <v>11</v>
      </c>
      <c r="G303" s="36">
        <v>2</v>
      </c>
      <c r="H303" s="36">
        <v>1867</v>
      </c>
      <c r="I303" s="36">
        <v>4.5</v>
      </c>
      <c r="J303" s="36">
        <v>0.5</v>
      </c>
      <c r="K303" s="36">
        <v>4</v>
      </c>
      <c r="L303" s="37">
        <f t="shared" si="11"/>
        <v>18.181818181818183</v>
      </c>
      <c r="M303" s="37">
        <f t="shared" si="12"/>
        <v>1.088888888888889</v>
      </c>
    </row>
    <row r="304" spans="1:13" x14ac:dyDescent="0.2">
      <c r="A304" s="36" t="s">
        <v>1324</v>
      </c>
      <c r="B304" s="38" t="s">
        <v>1569</v>
      </c>
      <c r="C304" s="36">
        <v>-23.622630727899999</v>
      </c>
      <c r="D304" s="36">
        <v>133.29736927100001</v>
      </c>
      <c r="E304" s="36">
        <v>966</v>
      </c>
      <c r="F304" s="36">
        <v>13</v>
      </c>
      <c r="G304" s="36">
        <v>2</v>
      </c>
      <c r="H304" s="36">
        <v>1521</v>
      </c>
      <c r="I304" s="36">
        <v>2.8</v>
      </c>
      <c r="J304" s="36">
        <v>0.3</v>
      </c>
      <c r="K304" s="36">
        <v>7</v>
      </c>
      <c r="L304" s="37">
        <f t="shared" si="11"/>
        <v>15.384615384615385</v>
      </c>
      <c r="M304" s="37">
        <f t="shared" si="12"/>
        <v>1.088888888888889</v>
      </c>
    </row>
    <row r="305" spans="1:13" x14ac:dyDescent="0.2">
      <c r="A305" s="36" t="s">
        <v>1325</v>
      </c>
      <c r="B305" s="38" t="s">
        <v>1569</v>
      </c>
      <c r="C305" s="36">
        <v>-23.622611101299999</v>
      </c>
      <c r="D305" s="36">
        <v>133.308777787</v>
      </c>
      <c r="E305" s="36">
        <v>949</v>
      </c>
      <c r="F305" s="36">
        <v>12</v>
      </c>
      <c r="G305" s="36">
        <v>2</v>
      </c>
      <c r="H305" s="36">
        <v>1081</v>
      </c>
      <c r="I305" s="36">
        <v>2.2999999999999998</v>
      </c>
      <c r="J305" s="36">
        <v>0.2</v>
      </c>
      <c r="K305" s="36">
        <v>7</v>
      </c>
      <c r="L305" s="37">
        <f t="shared" si="11"/>
        <v>16.666666666666664</v>
      </c>
      <c r="M305" s="37">
        <f t="shared" si="12"/>
        <v>1.088888888888889</v>
      </c>
    </row>
    <row r="306" spans="1:13" x14ac:dyDescent="0.2">
      <c r="A306" s="36" t="s">
        <v>1333</v>
      </c>
      <c r="B306" s="38" t="s">
        <v>1569</v>
      </c>
      <c r="C306" s="36">
        <v>-23.6144444414</v>
      </c>
      <c r="D306" s="36">
        <v>133.24861111300001</v>
      </c>
      <c r="E306" s="36">
        <v>910</v>
      </c>
      <c r="F306" s="36">
        <v>16</v>
      </c>
      <c r="G306" s="36">
        <v>2</v>
      </c>
      <c r="H306" s="36">
        <v>1079</v>
      </c>
      <c r="I306" s="36">
        <v>2</v>
      </c>
      <c r="J306" s="36">
        <v>0.2</v>
      </c>
      <c r="K306" s="36">
        <v>9</v>
      </c>
      <c r="L306" s="37">
        <f t="shared" si="11"/>
        <v>12.5</v>
      </c>
      <c r="M306" s="37">
        <f t="shared" si="12"/>
        <v>1.088888888888889</v>
      </c>
    </row>
    <row r="307" spans="1:13" x14ac:dyDescent="0.2">
      <c r="A307" s="36" t="s">
        <v>1339</v>
      </c>
      <c r="B307" s="38" t="s">
        <v>1569</v>
      </c>
      <c r="C307" s="36">
        <v>-23.610277774699998</v>
      </c>
      <c r="D307" s="36">
        <v>133.291111113</v>
      </c>
      <c r="E307" s="36">
        <v>920</v>
      </c>
      <c r="F307" s="36">
        <v>15</v>
      </c>
      <c r="G307" s="36">
        <v>2</v>
      </c>
      <c r="H307" s="36">
        <v>1488</v>
      </c>
      <c r="I307" s="36">
        <v>2.5</v>
      </c>
      <c r="J307" s="36">
        <v>0.2</v>
      </c>
      <c r="K307" s="36">
        <v>11</v>
      </c>
      <c r="L307" s="37">
        <f t="shared" si="11"/>
        <v>13.333333333333334</v>
      </c>
      <c r="M307" s="37">
        <f t="shared" si="12"/>
        <v>1.088888888888889</v>
      </c>
    </row>
    <row r="308" spans="1:13" x14ac:dyDescent="0.2">
      <c r="A308" s="36" t="s">
        <v>1341</v>
      </c>
      <c r="B308" s="38" t="s">
        <v>1569</v>
      </c>
      <c r="C308" s="36">
        <v>-23.607222219099999</v>
      </c>
      <c r="D308" s="36">
        <v>133.371111114</v>
      </c>
      <c r="E308" s="36">
        <v>970</v>
      </c>
      <c r="F308" s="36">
        <v>10</v>
      </c>
      <c r="G308" s="36">
        <v>2</v>
      </c>
      <c r="H308" s="36">
        <v>1528</v>
      </c>
      <c r="I308" s="36">
        <v>3.7</v>
      </c>
      <c r="J308" s="36">
        <v>0.4</v>
      </c>
      <c r="K308" s="36">
        <v>4</v>
      </c>
      <c r="L308" s="37">
        <f t="shared" si="11"/>
        <v>20</v>
      </c>
      <c r="M308" s="37">
        <f t="shared" si="12"/>
        <v>1.088888888888889</v>
      </c>
    </row>
    <row r="309" spans="1:13" x14ac:dyDescent="0.2">
      <c r="A309" s="36" t="s">
        <v>1349</v>
      </c>
      <c r="B309" s="38" t="s">
        <v>1569</v>
      </c>
      <c r="C309" s="36">
        <v>-23.6020555592</v>
      </c>
      <c r="D309" s="36">
        <v>133.35016666300001</v>
      </c>
      <c r="E309" s="36">
        <v>941</v>
      </c>
      <c r="F309" s="36">
        <v>11</v>
      </c>
      <c r="G309" s="36">
        <v>2</v>
      </c>
      <c r="H309" s="36">
        <v>1020</v>
      </c>
      <c r="I309" s="36">
        <v>2.7</v>
      </c>
      <c r="J309" s="36">
        <v>0.3</v>
      </c>
      <c r="K309" s="36">
        <v>6</v>
      </c>
      <c r="L309" s="37">
        <f t="shared" si="11"/>
        <v>18.181818181818183</v>
      </c>
      <c r="M309" s="37">
        <f t="shared" si="12"/>
        <v>1.088888888888889</v>
      </c>
    </row>
    <row r="310" spans="1:13" x14ac:dyDescent="0.2">
      <c r="A310" s="36" t="s">
        <v>1350</v>
      </c>
      <c r="B310" s="38" t="s">
        <v>1569</v>
      </c>
      <c r="C310" s="36">
        <v>-23.602037016899999</v>
      </c>
      <c r="D310" s="36">
        <v>133.27824075999999</v>
      </c>
      <c r="E310" s="36">
        <v>978</v>
      </c>
      <c r="F310" s="36">
        <v>10</v>
      </c>
      <c r="G310" s="36">
        <v>2</v>
      </c>
      <c r="H310" s="36">
        <v>534</v>
      </c>
      <c r="I310" s="36">
        <v>1.7</v>
      </c>
      <c r="J310" s="36">
        <v>0.3</v>
      </c>
      <c r="K310" s="36">
        <v>7</v>
      </c>
      <c r="L310" s="37">
        <f t="shared" si="11"/>
        <v>20</v>
      </c>
      <c r="M310" s="37">
        <f t="shared" si="12"/>
        <v>1.088888888888889</v>
      </c>
    </row>
    <row r="311" spans="1:13" x14ac:dyDescent="0.2">
      <c r="A311" s="36" t="s">
        <v>1356</v>
      </c>
      <c r="B311" s="38" t="s">
        <v>1569</v>
      </c>
      <c r="C311" s="36">
        <v>-23.591425913599998</v>
      </c>
      <c r="D311" s="36">
        <v>133.52551853200001</v>
      </c>
      <c r="E311" s="36">
        <v>909</v>
      </c>
      <c r="F311" s="36">
        <v>15</v>
      </c>
      <c r="G311" s="36">
        <v>2</v>
      </c>
      <c r="H311" s="36">
        <v>1266</v>
      </c>
      <c r="I311" s="36">
        <v>1.4</v>
      </c>
      <c r="J311" s="36">
        <v>0.1</v>
      </c>
      <c r="K311" s="36">
        <v>20</v>
      </c>
      <c r="L311" s="37">
        <f t="shared" si="11"/>
        <v>13.333333333333334</v>
      </c>
      <c r="M311" s="37">
        <f t="shared" si="12"/>
        <v>1.088888888888889</v>
      </c>
    </row>
    <row r="312" spans="1:13" x14ac:dyDescent="0.2">
      <c r="A312" s="36" t="s">
        <v>1357</v>
      </c>
      <c r="B312" s="38" t="s">
        <v>1569</v>
      </c>
      <c r="C312" s="36">
        <v>-23.5911111078</v>
      </c>
      <c r="D312" s="36">
        <v>133.20916666799999</v>
      </c>
      <c r="E312" s="36">
        <v>880</v>
      </c>
      <c r="F312" s="36">
        <v>14</v>
      </c>
      <c r="G312" s="36">
        <v>2</v>
      </c>
      <c r="H312" s="36">
        <v>1285</v>
      </c>
      <c r="I312" s="36">
        <v>2.1</v>
      </c>
      <c r="J312" s="36">
        <v>0.2</v>
      </c>
      <c r="K312" s="36">
        <v>12</v>
      </c>
      <c r="L312" s="37">
        <f t="shared" si="11"/>
        <v>14.285714285714285</v>
      </c>
      <c r="M312" s="37">
        <f t="shared" si="12"/>
        <v>1.088888888888889</v>
      </c>
    </row>
    <row r="313" spans="1:13" x14ac:dyDescent="0.2">
      <c r="A313" s="36" t="s">
        <v>1359</v>
      </c>
      <c r="B313" s="38" t="s">
        <v>1569</v>
      </c>
      <c r="C313" s="36">
        <v>-23.5903819412</v>
      </c>
      <c r="D313" s="36">
        <v>133.426215281</v>
      </c>
      <c r="E313" s="36">
        <v>933</v>
      </c>
      <c r="F313" s="36">
        <v>11</v>
      </c>
      <c r="G313" s="36">
        <v>2</v>
      </c>
      <c r="H313" s="36">
        <v>959</v>
      </c>
      <c r="I313" s="36">
        <v>2</v>
      </c>
      <c r="J313" s="36">
        <v>0.2</v>
      </c>
      <c r="K313" s="36">
        <v>8</v>
      </c>
      <c r="L313" s="37">
        <f t="shared" si="11"/>
        <v>18.181818181818183</v>
      </c>
      <c r="M313" s="37">
        <f t="shared" si="12"/>
        <v>1.088888888888889</v>
      </c>
    </row>
    <row r="314" spans="1:13" x14ac:dyDescent="0.2">
      <c r="A314" s="36" t="s">
        <v>1363</v>
      </c>
      <c r="B314" s="38" t="s">
        <v>1569</v>
      </c>
      <c r="C314" s="36">
        <v>-23.583999989900001</v>
      </c>
      <c r="D314" s="36">
        <v>133.42961112099999</v>
      </c>
      <c r="E314" s="36">
        <v>909</v>
      </c>
      <c r="F314" s="36">
        <v>12</v>
      </c>
      <c r="G314" s="36">
        <v>2</v>
      </c>
      <c r="H314" s="36">
        <v>501</v>
      </c>
      <c r="I314" s="36">
        <v>1.7</v>
      </c>
      <c r="J314" s="36">
        <v>0.3</v>
      </c>
      <c r="K314" s="36">
        <v>7</v>
      </c>
      <c r="L314" s="37">
        <f t="shared" si="11"/>
        <v>16.666666666666664</v>
      </c>
      <c r="M314" s="37">
        <f t="shared" si="12"/>
        <v>1.088888888888889</v>
      </c>
    </row>
    <row r="315" spans="1:13" x14ac:dyDescent="0.2">
      <c r="A315" s="36" t="s">
        <v>1365</v>
      </c>
      <c r="B315" s="38" t="s">
        <v>1569</v>
      </c>
      <c r="C315" s="36">
        <v>-23.993333333300001</v>
      </c>
      <c r="D315" s="36">
        <v>134.59284722699999</v>
      </c>
      <c r="E315" s="36">
        <v>619</v>
      </c>
      <c r="F315" s="36">
        <v>10</v>
      </c>
      <c r="G315" s="36">
        <v>2</v>
      </c>
      <c r="H315" s="36">
        <v>1077</v>
      </c>
      <c r="I315" s="36">
        <v>2.6</v>
      </c>
      <c r="J315" s="36">
        <v>0.3</v>
      </c>
      <c r="K315" s="36">
        <v>5</v>
      </c>
      <c r="L315" s="37">
        <f t="shared" si="11"/>
        <v>20</v>
      </c>
      <c r="M315" s="37">
        <f t="shared" si="12"/>
        <v>1.088888888888889</v>
      </c>
    </row>
    <row r="316" spans="1:13" x14ac:dyDescent="0.2">
      <c r="A316" s="36" t="s">
        <v>1366</v>
      </c>
      <c r="B316" s="38" t="s">
        <v>1569</v>
      </c>
      <c r="C316" s="36">
        <v>-23.963722194799999</v>
      </c>
      <c r="D316" s="36">
        <v>134.58538886599999</v>
      </c>
      <c r="E316" s="36">
        <v>608</v>
      </c>
      <c r="F316" s="36">
        <v>12</v>
      </c>
      <c r="G316" s="36">
        <v>2</v>
      </c>
      <c r="H316" s="36">
        <v>1341</v>
      </c>
      <c r="I316" s="36">
        <v>2.7</v>
      </c>
      <c r="J316" s="36">
        <v>0.3</v>
      </c>
      <c r="K316" s="36">
        <v>7</v>
      </c>
      <c r="L316" s="37">
        <f t="shared" si="11"/>
        <v>16.666666666666664</v>
      </c>
      <c r="M316" s="37">
        <f t="shared" si="12"/>
        <v>1.088888888888889</v>
      </c>
    </row>
    <row r="317" spans="1:13" x14ac:dyDescent="0.2">
      <c r="A317" s="36" t="s">
        <v>1367</v>
      </c>
      <c r="B317" s="38" t="s">
        <v>1569</v>
      </c>
      <c r="C317" s="36">
        <v>-23.956388888500001</v>
      </c>
      <c r="D317" s="36">
        <v>134.58177775499999</v>
      </c>
      <c r="E317" s="36">
        <v>608</v>
      </c>
      <c r="F317" s="36">
        <v>14</v>
      </c>
      <c r="G317" s="36">
        <v>2</v>
      </c>
      <c r="H317" s="36">
        <v>1542</v>
      </c>
      <c r="I317" s="36">
        <v>2.2000000000000002</v>
      </c>
      <c r="J317" s="36">
        <v>0.2</v>
      </c>
      <c r="K317" s="36">
        <v>12</v>
      </c>
      <c r="L317" s="37">
        <f t="shared" si="11"/>
        <v>14.285714285714285</v>
      </c>
      <c r="M317" s="37">
        <f t="shared" si="12"/>
        <v>1.088888888888889</v>
      </c>
    </row>
    <row r="318" spans="1:13" x14ac:dyDescent="0.2">
      <c r="A318" s="36" t="s">
        <v>1370</v>
      </c>
      <c r="B318" s="38" t="s">
        <v>1569</v>
      </c>
      <c r="C318" s="36">
        <v>-23.891666665799999</v>
      </c>
      <c r="D318" s="36">
        <v>134.595925908</v>
      </c>
      <c r="E318" s="36">
        <v>609</v>
      </c>
      <c r="F318" s="36">
        <v>14</v>
      </c>
      <c r="G318" s="36">
        <v>2</v>
      </c>
      <c r="H318" s="36">
        <v>1479</v>
      </c>
      <c r="I318" s="36">
        <v>2.8</v>
      </c>
      <c r="J318" s="36">
        <v>0.3</v>
      </c>
      <c r="K318" s="36">
        <v>8</v>
      </c>
      <c r="L318" s="37">
        <f t="shared" si="11"/>
        <v>14.285714285714285</v>
      </c>
      <c r="M318" s="37">
        <f t="shared" si="12"/>
        <v>1.088888888888889</v>
      </c>
    </row>
    <row r="319" spans="1:13" x14ac:dyDescent="0.2">
      <c r="A319" s="36" t="s">
        <v>1371</v>
      </c>
      <c r="B319" s="38" t="s">
        <v>1569</v>
      </c>
      <c r="C319" s="36">
        <v>-23.888005031100001</v>
      </c>
      <c r="D319" s="36">
        <v>134.608005037</v>
      </c>
      <c r="E319" s="36">
        <v>609</v>
      </c>
      <c r="F319" s="36">
        <v>11</v>
      </c>
      <c r="G319" s="36">
        <v>2</v>
      </c>
      <c r="H319" s="36">
        <v>1748</v>
      </c>
      <c r="I319" s="36">
        <v>3.8</v>
      </c>
      <c r="J319" s="36">
        <v>0.4</v>
      </c>
      <c r="K319" s="36">
        <v>5</v>
      </c>
      <c r="L319" s="37">
        <f t="shared" si="11"/>
        <v>18.181818181818183</v>
      </c>
      <c r="M319" s="37">
        <f t="shared" si="12"/>
        <v>1.088888888888889</v>
      </c>
    </row>
    <row r="320" spans="1:13" x14ac:dyDescent="0.2">
      <c r="A320" s="36" t="s">
        <v>1374</v>
      </c>
      <c r="B320" s="38" t="s">
        <v>1569</v>
      </c>
      <c r="C320" s="36">
        <v>-23.881388887899998</v>
      </c>
      <c r="D320" s="36">
        <v>134.60212965700001</v>
      </c>
      <c r="E320" s="36">
        <v>608</v>
      </c>
      <c r="F320" s="36">
        <v>10</v>
      </c>
      <c r="G320" s="36">
        <v>2</v>
      </c>
      <c r="H320" s="36">
        <v>1242</v>
      </c>
      <c r="I320" s="36">
        <v>2.5</v>
      </c>
      <c r="J320" s="36">
        <v>0.2</v>
      </c>
      <c r="K320" s="36">
        <v>7</v>
      </c>
      <c r="L320" s="37">
        <f t="shared" si="11"/>
        <v>20</v>
      </c>
      <c r="M320" s="37">
        <f t="shared" si="12"/>
        <v>1.088888888888889</v>
      </c>
    </row>
    <row r="321" spans="1:13" x14ac:dyDescent="0.2">
      <c r="A321" s="36" t="s">
        <v>1376</v>
      </c>
      <c r="B321" s="38" t="s">
        <v>1569</v>
      </c>
      <c r="C321" s="36">
        <v>-23.651666663899999</v>
      </c>
      <c r="D321" s="36">
        <v>134.24111111299999</v>
      </c>
      <c r="E321" s="36">
        <v>780</v>
      </c>
      <c r="F321" s="36">
        <v>10</v>
      </c>
      <c r="G321" s="36">
        <v>2</v>
      </c>
      <c r="H321" s="36">
        <v>1320</v>
      </c>
      <c r="I321" s="36">
        <v>2.5</v>
      </c>
      <c r="J321" s="36">
        <v>0.2</v>
      </c>
      <c r="K321" s="36">
        <v>6</v>
      </c>
      <c r="L321" s="37">
        <f t="shared" si="11"/>
        <v>20</v>
      </c>
      <c r="M321" s="37">
        <f t="shared" si="12"/>
        <v>1.088888888888889</v>
      </c>
    </row>
    <row r="322" spans="1:13" x14ac:dyDescent="0.2">
      <c r="A322" s="36" t="s">
        <v>1377</v>
      </c>
      <c r="B322" s="38" t="s">
        <v>1569</v>
      </c>
      <c r="C322" s="36">
        <v>-23.6479861083</v>
      </c>
      <c r="D322" s="36">
        <v>134.242708335</v>
      </c>
      <c r="E322" s="36">
        <v>778</v>
      </c>
      <c r="F322" s="36">
        <v>11</v>
      </c>
      <c r="G322" s="36">
        <v>2</v>
      </c>
      <c r="H322" s="36">
        <v>1076</v>
      </c>
      <c r="I322" s="36">
        <v>2.2000000000000002</v>
      </c>
      <c r="J322" s="36">
        <v>0.2</v>
      </c>
      <c r="K322" s="36">
        <v>7</v>
      </c>
      <c r="L322" s="37">
        <f t="shared" si="11"/>
        <v>18.181818181818183</v>
      </c>
      <c r="M322" s="37">
        <f t="shared" si="12"/>
        <v>1.088888888888889</v>
      </c>
    </row>
    <row r="323" spans="1:13" x14ac:dyDescent="0.2">
      <c r="A323" s="36" t="s">
        <v>1378</v>
      </c>
      <c r="B323" s="38" t="s">
        <v>1569</v>
      </c>
      <c r="C323" s="36">
        <v>-23.646388886099999</v>
      </c>
      <c r="D323" s="36">
        <v>134.35722222499999</v>
      </c>
      <c r="E323" s="36">
        <v>730</v>
      </c>
      <c r="F323" s="36">
        <v>11</v>
      </c>
      <c r="G323" s="36">
        <v>2</v>
      </c>
      <c r="H323" s="36">
        <v>1032</v>
      </c>
      <c r="I323" s="36">
        <v>2.6</v>
      </c>
      <c r="J323" s="36">
        <v>0.3</v>
      </c>
      <c r="K323" s="36">
        <v>6</v>
      </c>
      <c r="L323" s="37">
        <f t="shared" si="11"/>
        <v>18.181818181818183</v>
      </c>
      <c r="M323" s="37">
        <f t="shared" si="12"/>
        <v>1.088888888888889</v>
      </c>
    </row>
    <row r="324" spans="1:13" x14ac:dyDescent="0.2">
      <c r="A324" s="36" t="s">
        <v>1380</v>
      </c>
      <c r="B324" s="38" t="s">
        <v>1569</v>
      </c>
      <c r="C324" s="36">
        <v>-23.644444441600001</v>
      </c>
      <c r="D324" s="36">
        <v>134.369305559</v>
      </c>
      <c r="E324" s="36">
        <v>721</v>
      </c>
      <c r="F324" s="36">
        <v>11</v>
      </c>
      <c r="G324" s="36">
        <v>2</v>
      </c>
      <c r="H324" s="36">
        <v>1816</v>
      </c>
      <c r="I324" s="36">
        <v>4.4000000000000004</v>
      </c>
      <c r="J324" s="36">
        <v>0.5</v>
      </c>
      <c r="K324" s="36">
        <v>4</v>
      </c>
      <c r="L324" s="37">
        <f t="shared" si="11"/>
        <v>18.181818181818183</v>
      </c>
      <c r="M324" s="37">
        <f t="shared" si="12"/>
        <v>1.088888888888889</v>
      </c>
    </row>
    <row r="325" spans="1:13" x14ac:dyDescent="0.2">
      <c r="A325" s="36" t="s">
        <v>1382</v>
      </c>
      <c r="B325" s="38" t="s">
        <v>1569</v>
      </c>
      <c r="C325" s="36">
        <v>-23.6419444416</v>
      </c>
      <c r="D325" s="36">
        <v>134.36953705100001</v>
      </c>
      <c r="E325" s="36">
        <v>721</v>
      </c>
      <c r="F325" s="36">
        <v>13</v>
      </c>
      <c r="G325" s="36">
        <v>2</v>
      </c>
      <c r="H325" s="36">
        <v>1969</v>
      </c>
      <c r="I325" s="36">
        <v>2.9</v>
      </c>
      <c r="J325" s="36">
        <v>0.2</v>
      </c>
      <c r="K325" s="36">
        <v>10</v>
      </c>
      <c r="L325" s="37">
        <f t="shared" si="11"/>
        <v>15.384615384615385</v>
      </c>
      <c r="M325" s="37">
        <f t="shared" si="12"/>
        <v>1.088888888888889</v>
      </c>
    </row>
    <row r="326" spans="1:13" x14ac:dyDescent="0.2">
      <c r="A326" s="36" t="s">
        <v>1383</v>
      </c>
      <c r="B326" s="38" t="s">
        <v>1569</v>
      </c>
      <c r="C326" s="36">
        <v>-23.639666674000001</v>
      </c>
      <c r="D326" s="36">
        <v>134.246055568</v>
      </c>
      <c r="E326" s="36">
        <v>789</v>
      </c>
      <c r="F326" s="36">
        <v>12</v>
      </c>
      <c r="G326" s="36">
        <v>2</v>
      </c>
      <c r="H326" s="36">
        <v>1027</v>
      </c>
      <c r="I326" s="36">
        <v>2.2000000000000002</v>
      </c>
      <c r="J326" s="36">
        <v>0.2</v>
      </c>
      <c r="K326" s="36">
        <v>7</v>
      </c>
      <c r="L326" s="37">
        <f t="shared" si="11"/>
        <v>16.666666666666664</v>
      </c>
      <c r="M326" s="37">
        <f t="shared" si="12"/>
        <v>1.088888888888889</v>
      </c>
    </row>
    <row r="327" spans="1:13" x14ac:dyDescent="0.2">
      <c r="A327" s="36" t="s">
        <v>1384</v>
      </c>
      <c r="B327" s="38" t="s">
        <v>1569</v>
      </c>
      <c r="C327" s="36">
        <v>-23.6394999836</v>
      </c>
      <c r="D327" s="36">
        <v>134.36666667</v>
      </c>
      <c r="E327" s="36">
        <v>719</v>
      </c>
      <c r="F327" s="36">
        <v>13</v>
      </c>
      <c r="G327" s="36">
        <v>2</v>
      </c>
      <c r="H327" s="36">
        <v>1527</v>
      </c>
      <c r="I327" s="36">
        <v>2.1</v>
      </c>
      <c r="J327" s="36">
        <v>0.1</v>
      </c>
      <c r="K327" s="36">
        <v>14</v>
      </c>
      <c r="L327" s="37">
        <f t="shared" si="11"/>
        <v>15.384615384615385</v>
      </c>
      <c r="M327" s="37">
        <f t="shared" si="12"/>
        <v>1.088888888888889</v>
      </c>
    </row>
    <row r="328" spans="1:13" x14ac:dyDescent="0.2">
      <c r="A328" s="36" t="s">
        <v>1386</v>
      </c>
      <c r="B328" s="38" t="s">
        <v>1569</v>
      </c>
      <c r="C328" s="36">
        <v>-23.632777774800001</v>
      </c>
      <c r="D328" s="36">
        <v>134.25027778</v>
      </c>
      <c r="E328" s="36">
        <v>780</v>
      </c>
      <c r="F328" s="36">
        <v>11</v>
      </c>
      <c r="G328" s="36">
        <v>2</v>
      </c>
      <c r="H328" s="36">
        <v>994</v>
      </c>
      <c r="I328" s="36">
        <v>2.1</v>
      </c>
      <c r="J328" s="36">
        <v>0.2</v>
      </c>
      <c r="K328" s="36">
        <v>8</v>
      </c>
      <c r="L328" s="37">
        <f t="shared" si="11"/>
        <v>18.181818181818183</v>
      </c>
      <c r="M328" s="37">
        <f t="shared" si="12"/>
        <v>1.088888888888889</v>
      </c>
    </row>
    <row r="329" spans="1:13" x14ac:dyDescent="0.2">
      <c r="A329" s="36" t="s">
        <v>1387</v>
      </c>
      <c r="B329" s="38" t="s">
        <v>1569</v>
      </c>
      <c r="C329" s="36">
        <v>-23.628611108099999</v>
      </c>
      <c r="D329" s="36">
        <v>134.25000000200001</v>
      </c>
      <c r="E329" s="36">
        <v>790</v>
      </c>
      <c r="F329" s="36">
        <v>13</v>
      </c>
      <c r="G329" s="36">
        <v>2</v>
      </c>
      <c r="H329" s="36">
        <v>882</v>
      </c>
      <c r="I329" s="36">
        <v>1.5</v>
      </c>
      <c r="J329" s="36">
        <v>0.1</v>
      </c>
      <c r="K329" s="36">
        <v>14</v>
      </c>
      <c r="L329" s="37">
        <f t="shared" si="11"/>
        <v>15.384615384615385</v>
      </c>
      <c r="M329" s="37">
        <f t="shared" si="12"/>
        <v>1.088888888888889</v>
      </c>
    </row>
    <row r="330" spans="1:13" x14ac:dyDescent="0.2">
      <c r="A330" s="36" t="s">
        <v>1388</v>
      </c>
      <c r="B330" s="38" t="s">
        <v>1569</v>
      </c>
      <c r="C330" s="36">
        <v>-23.625982931700001</v>
      </c>
      <c r="D330" s="36">
        <v>134.25292738100001</v>
      </c>
      <c r="E330" s="36">
        <v>807</v>
      </c>
      <c r="F330" s="36">
        <v>14</v>
      </c>
      <c r="G330" s="36">
        <v>2</v>
      </c>
      <c r="H330" s="36">
        <v>1615</v>
      </c>
      <c r="I330" s="36">
        <v>2.4</v>
      </c>
      <c r="J330" s="36">
        <v>0.2</v>
      </c>
      <c r="K330" s="36">
        <v>11</v>
      </c>
      <c r="L330" s="37">
        <f t="shared" ref="L330:L393" si="13">G330/F330*100</f>
        <v>14.285714285714285</v>
      </c>
      <c r="M330" s="37">
        <f t="shared" ref="M330:M393" si="14">G330*9.8*250/3600*80%</f>
        <v>1.088888888888889</v>
      </c>
    </row>
    <row r="331" spans="1:13" x14ac:dyDescent="0.2">
      <c r="A331" s="36" t="s">
        <v>1391</v>
      </c>
      <c r="B331" s="38" t="s">
        <v>1569</v>
      </c>
      <c r="C331" s="36">
        <v>-23.619583330299999</v>
      </c>
      <c r="D331" s="36">
        <v>134.41500000299999</v>
      </c>
      <c r="E331" s="36">
        <v>732</v>
      </c>
      <c r="F331" s="36">
        <v>12</v>
      </c>
      <c r="G331" s="36">
        <v>2</v>
      </c>
      <c r="H331" s="36">
        <v>707</v>
      </c>
      <c r="I331" s="36">
        <v>2.1</v>
      </c>
      <c r="J331" s="36">
        <v>0.3</v>
      </c>
      <c r="K331" s="36">
        <v>6</v>
      </c>
      <c r="L331" s="37">
        <f t="shared" si="13"/>
        <v>16.666666666666664</v>
      </c>
      <c r="M331" s="37">
        <f t="shared" si="14"/>
        <v>1.088888888888889</v>
      </c>
    </row>
    <row r="332" spans="1:13" x14ac:dyDescent="0.2">
      <c r="A332" s="36" t="s">
        <v>1392</v>
      </c>
      <c r="B332" s="38" t="s">
        <v>1569</v>
      </c>
      <c r="C332" s="36">
        <v>-23.613611108000001</v>
      </c>
      <c r="D332" s="36">
        <v>134.266481478</v>
      </c>
      <c r="E332" s="36">
        <v>812</v>
      </c>
      <c r="F332" s="36">
        <v>11</v>
      </c>
      <c r="G332" s="36">
        <v>2</v>
      </c>
      <c r="H332" s="36">
        <v>1399</v>
      </c>
      <c r="I332" s="36">
        <v>3.1</v>
      </c>
      <c r="J332" s="36">
        <v>0.3</v>
      </c>
      <c r="K332" s="36">
        <v>5</v>
      </c>
      <c r="L332" s="37">
        <f t="shared" si="13"/>
        <v>18.181818181818183</v>
      </c>
      <c r="M332" s="37">
        <f t="shared" si="14"/>
        <v>1.088888888888889</v>
      </c>
    </row>
    <row r="333" spans="1:13" x14ac:dyDescent="0.2">
      <c r="A333" s="36" t="s">
        <v>1393</v>
      </c>
      <c r="B333" s="38" t="s">
        <v>1569</v>
      </c>
      <c r="C333" s="36">
        <v>-23.5562777946</v>
      </c>
      <c r="D333" s="36">
        <v>134.62983331800001</v>
      </c>
      <c r="E333" s="36">
        <v>759</v>
      </c>
      <c r="F333" s="36">
        <v>12</v>
      </c>
      <c r="G333" s="36">
        <v>2</v>
      </c>
      <c r="H333" s="36">
        <v>1341</v>
      </c>
      <c r="I333" s="36">
        <v>2.4</v>
      </c>
      <c r="J333" s="36">
        <v>0.2</v>
      </c>
      <c r="K333" s="36">
        <v>9</v>
      </c>
      <c r="L333" s="37">
        <f t="shared" si="13"/>
        <v>16.666666666666664</v>
      </c>
      <c r="M333" s="37">
        <f t="shared" si="14"/>
        <v>1.088888888888889</v>
      </c>
    </row>
    <row r="334" spans="1:13" x14ac:dyDescent="0.2">
      <c r="A334" s="36" t="s">
        <v>1397</v>
      </c>
      <c r="B334" s="38" t="s">
        <v>1569</v>
      </c>
      <c r="C334" s="36">
        <v>-23.543333329700001</v>
      </c>
      <c r="D334" s="36">
        <v>134.323888891</v>
      </c>
      <c r="E334" s="36">
        <v>770</v>
      </c>
      <c r="F334" s="36">
        <v>10</v>
      </c>
      <c r="G334" s="36">
        <v>2</v>
      </c>
      <c r="H334" s="36">
        <v>761</v>
      </c>
      <c r="I334" s="36">
        <v>2</v>
      </c>
      <c r="J334" s="36">
        <v>0.3</v>
      </c>
      <c r="K334" s="36">
        <v>7</v>
      </c>
      <c r="L334" s="37">
        <f t="shared" si="13"/>
        <v>20</v>
      </c>
      <c r="M334" s="37">
        <f t="shared" si="14"/>
        <v>1.088888888888889</v>
      </c>
    </row>
    <row r="335" spans="1:13" x14ac:dyDescent="0.2">
      <c r="A335" s="36" t="s">
        <v>1400</v>
      </c>
      <c r="B335" s="38" t="s">
        <v>1569</v>
      </c>
      <c r="C335" s="36">
        <v>-23.526031727700001</v>
      </c>
      <c r="D335" s="36">
        <v>134.489087291</v>
      </c>
      <c r="E335" s="36">
        <v>741</v>
      </c>
      <c r="F335" s="36">
        <v>10</v>
      </c>
      <c r="G335" s="36">
        <v>2</v>
      </c>
      <c r="H335" s="36">
        <v>1292</v>
      </c>
      <c r="I335" s="36">
        <v>2.6</v>
      </c>
      <c r="J335" s="36">
        <v>0.3</v>
      </c>
      <c r="K335" s="36">
        <v>7</v>
      </c>
      <c r="L335" s="37">
        <f t="shared" si="13"/>
        <v>20</v>
      </c>
      <c r="M335" s="37">
        <f t="shared" si="14"/>
        <v>1.088888888888889</v>
      </c>
    </row>
    <row r="336" spans="1:13" x14ac:dyDescent="0.2">
      <c r="A336" s="36" t="s">
        <v>1401</v>
      </c>
      <c r="B336" s="38" t="s">
        <v>1569</v>
      </c>
      <c r="C336" s="36">
        <v>-23.5244444406</v>
      </c>
      <c r="D336" s="36">
        <v>134.88127781200001</v>
      </c>
      <c r="E336" s="36">
        <v>758</v>
      </c>
      <c r="F336" s="36">
        <v>18</v>
      </c>
      <c r="G336" s="36">
        <v>2</v>
      </c>
      <c r="H336" s="36">
        <v>1390</v>
      </c>
      <c r="I336" s="36">
        <v>1.9</v>
      </c>
      <c r="J336" s="36">
        <v>0.1</v>
      </c>
      <c r="K336" s="36">
        <v>19</v>
      </c>
      <c r="L336" s="37">
        <f t="shared" si="13"/>
        <v>11.111111111111111</v>
      </c>
      <c r="M336" s="37">
        <f t="shared" si="14"/>
        <v>1.088888888888889</v>
      </c>
    </row>
    <row r="337" spans="1:13" x14ac:dyDescent="0.2">
      <c r="A337" s="36" t="s">
        <v>1407</v>
      </c>
      <c r="B337" s="38" t="s">
        <v>1569</v>
      </c>
      <c r="C337" s="36">
        <v>-23.518888884999999</v>
      </c>
      <c r="D337" s="36">
        <v>134.88694445199999</v>
      </c>
      <c r="E337" s="36">
        <v>760</v>
      </c>
      <c r="F337" s="36">
        <v>10</v>
      </c>
      <c r="G337" s="36">
        <v>2</v>
      </c>
      <c r="H337" s="36">
        <v>1365</v>
      </c>
      <c r="I337" s="36">
        <v>2.1</v>
      </c>
      <c r="J337" s="36">
        <v>0.2</v>
      </c>
      <c r="K337" s="36">
        <v>11</v>
      </c>
      <c r="L337" s="37">
        <f t="shared" si="13"/>
        <v>20</v>
      </c>
      <c r="M337" s="37">
        <f t="shared" si="14"/>
        <v>1.088888888888889</v>
      </c>
    </row>
    <row r="338" spans="1:13" x14ac:dyDescent="0.2">
      <c r="A338" s="36" t="s">
        <v>1408</v>
      </c>
      <c r="B338" s="38" t="s">
        <v>1569</v>
      </c>
      <c r="C338" s="36">
        <v>-23.514236107199999</v>
      </c>
      <c r="D338" s="36">
        <v>134.87701389599999</v>
      </c>
      <c r="E338" s="36">
        <v>758</v>
      </c>
      <c r="F338" s="36">
        <v>11</v>
      </c>
      <c r="G338" s="36">
        <v>2</v>
      </c>
      <c r="H338" s="36">
        <v>1084</v>
      </c>
      <c r="I338" s="36">
        <v>2</v>
      </c>
      <c r="J338" s="36">
        <v>0.2</v>
      </c>
      <c r="K338" s="36">
        <v>11</v>
      </c>
      <c r="L338" s="37">
        <f t="shared" si="13"/>
        <v>18.181818181818183</v>
      </c>
      <c r="M338" s="37">
        <f t="shared" si="14"/>
        <v>1.088888888888889</v>
      </c>
    </row>
    <row r="339" spans="1:13" x14ac:dyDescent="0.2">
      <c r="A339" s="36" t="s">
        <v>1409</v>
      </c>
      <c r="B339" s="38" t="s">
        <v>1569</v>
      </c>
      <c r="C339" s="36">
        <v>-23.514027773900001</v>
      </c>
      <c r="D339" s="36">
        <v>134.81638889499999</v>
      </c>
      <c r="E339" s="36">
        <v>756</v>
      </c>
      <c r="F339" s="36">
        <v>11</v>
      </c>
      <c r="G339" s="36">
        <v>2</v>
      </c>
      <c r="H339" s="36">
        <v>1849</v>
      </c>
      <c r="I339" s="36">
        <v>3.6</v>
      </c>
      <c r="J339" s="36">
        <v>0.3</v>
      </c>
      <c r="K339" s="36">
        <v>5</v>
      </c>
      <c r="L339" s="37">
        <f t="shared" si="13"/>
        <v>18.181818181818183</v>
      </c>
      <c r="M339" s="37">
        <f t="shared" si="14"/>
        <v>1.088888888888889</v>
      </c>
    </row>
    <row r="340" spans="1:13" x14ac:dyDescent="0.2">
      <c r="A340" s="36" t="s">
        <v>1411</v>
      </c>
      <c r="B340" s="38" t="s">
        <v>1569</v>
      </c>
      <c r="C340" s="36">
        <v>-23.502499996000001</v>
      </c>
      <c r="D340" s="36">
        <v>134.68194445</v>
      </c>
      <c r="E340" s="36">
        <v>820</v>
      </c>
      <c r="F340" s="36">
        <v>10</v>
      </c>
      <c r="G340" s="36">
        <v>2</v>
      </c>
      <c r="H340" s="36">
        <v>1091</v>
      </c>
      <c r="I340" s="36">
        <v>3.3</v>
      </c>
      <c r="J340" s="36">
        <v>0.5</v>
      </c>
      <c r="K340" s="36">
        <v>4</v>
      </c>
      <c r="L340" s="37">
        <f t="shared" si="13"/>
        <v>20</v>
      </c>
      <c r="M340" s="37">
        <f t="shared" si="14"/>
        <v>1.088888888888889</v>
      </c>
    </row>
    <row r="341" spans="1:13" x14ac:dyDescent="0.2">
      <c r="A341" s="36" t="s">
        <v>1415</v>
      </c>
      <c r="B341" s="38" t="s">
        <v>1569</v>
      </c>
      <c r="C341" s="36">
        <v>-23.1749999934</v>
      </c>
      <c r="D341" s="36">
        <v>134.605079351</v>
      </c>
      <c r="E341" s="36">
        <v>922</v>
      </c>
      <c r="F341" s="36">
        <v>11</v>
      </c>
      <c r="G341" s="36">
        <v>2</v>
      </c>
      <c r="H341" s="36">
        <v>1557</v>
      </c>
      <c r="I341" s="36">
        <v>3.2</v>
      </c>
      <c r="J341" s="36">
        <v>0.3</v>
      </c>
      <c r="K341" s="36">
        <v>6</v>
      </c>
      <c r="L341" s="37">
        <f t="shared" si="13"/>
        <v>18.181818181818183</v>
      </c>
      <c r="M341" s="37">
        <f t="shared" si="14"/>
        <v>1.088888888888889</v>
      </c>
    </row>
    <row r="342" spans="1:13" x14ac:dyDescent="0.2">
      <c r="A342" s="36" t="s">
        <v>1416</v>
      </c>
      <c r="B342" s="38" t="s">
        <v>1569</v>
      </c>
      <c r="C342" s="36">
        <v>-23.121666659599999</v>
      </c>
      <c r="D342" s="36">
        <v>134.89822225699999</v>
      </c>
      <c r="E342" s="36">
        <v>958</v>
      </c>
      <c r="F342" s="36">
        <v>11</v>
      </c>
      <c r="G342" s="36">
        <v>2</v>
      </c>
      <c r="H342" s="36">
        <v>389</v>
      </c>
      <c r="I342" s="36">
        <v>1.3</v>
      </c>
      <c r="J342" s="36">
        <v>0.2</v>
      </c>
      <c r="K342" s="36">
        <v>9</v>
      </c>
      <c r="L342" s="37">
        <f t="shared" si="13"/>
        <v>18.181818181818183</v>
      </c>
      <c r="M342" s="37">
        <f t="shared" si="14"/>
        <v>1.088888888888889</v>
      </c>
    </row>
    <row r="343" spans="1:13" x14ac:dyDescent="0.2">
      <c r="A343" s="36" t="s">
        <v>1419</v>
      </c>
      <c r="B343" s="38" t="s">
        <v>1569</v>
      </c>
      <c r="C343" s="36">
        <v>-23.1109259047</v>
      </c>
      <c r="D343" s="36">
        <v>134.88787036299999</v>
      </c>
      <c r="E343" s="36">
        <v>899</v>
      </c>
      <c r="F343" s="36">
        <v>13</v>
      </c>
      <c r="G343" s="36">
        <v>2</v>
      </c>
      <c r="H343" s="36">
        <v>1095</v>
      </c>
      <c r="I343" s="36">
        <v>2</v>
      </c>
      <c r="J343" s="36">
        <v>0.2</v>
      </c>
      <c r="K343" s="36">
        <v>13</v>
      </c>
      <c r="L343" s="37">
        <f t="shared" si="13"/>
        <v>15.384615384615385</v>
      </c>
      <c r="M343" s="37">
        <f t="shared" si="14"/>
        <v>1.088888888888889</v>
      </c>
    </row>
    <row r="344" spans="1:13" x14ac:dyDescent="0.2">
      <c r="A344" s="36" t="s">
        <v>1420</v>
      </c>
      <c r="B344" s="38" t="s">
        <v>1569</v>
      </c>
      <c r="C344" s="36">
        <v>-23.108263881799999</v>
      </c>
      <c r="D344" s="36">
        <v>134.902986118</v>
      </c>
      <c r="E344" s="36">
        <v>889</v>
      </c>
      <c r="F344" s="36">
        <v>14</v>
      </c>
      <c r="G344" s="36">
        <v>2</v>
      </c>
      <c r="H344" s="36">
        <v>647</v>
      </c>
      <c r="I344" s="36">
        <v>1.7</v>
      </c>
      <c r="J344" s="36">
        <v>0.2</v>
      </c>
      <c r="K344" s="36">
        <v>9</v>
      </c>
      <c r="L344" s="37">
        <f t="shared" si="13"/>
        <v>14.285714285714285</v>
      </c>
      <c r="M344" s="37">
        <f t="shared" si="14"/>
        <v>1.088888888888889</v>
      </c>
    </row>
    <row r="345" spans="1:13" x14ac:dyDescent="0.2">
      <c r="A345" s="36" t="s">
        <v>1424</v>
      </c>
      <c r="B345" s="38" t="s">
        <v>1569</v>
      </c>
      <c r="C345" s="36">
        <v>-23.098888881699999</v>
      </c>
      <c r="D345" s="36">
        <v>134.83916667299999</v>
      </c>
      <c r="E345" s="36">
        <v>950</v>
      </c>
      <c r="F345" s="36">
        <v>12</v>
      </c>
      <c r="G345" s="36">
        <v>2</v>
      </c>
      <c r="H345" s="36">
        <v>1201</v>
      </c>
      <c r="I345" s="36">
        <v>2.2999999999999998</v>
      </c>
      <c r="J345" s="36">
        <v>0.2</v>
      </c>
      <c r="K345" s="36">
        <v>9</v>
      </c>
      <c r="L345" s="37">
        <f t="shared" si="13"/>
        <v>16.666666666666664</v>
      </c>
      <c r="M345" s="37">
        <f t="shared" si="14"/>
        <v>1.088888888888889</v>
      </c>
    </row>
    <row r="346" spans="1:13" x14ac:dyDescent="0.2">
      <c r="A346" s="36" t="s">
        <v>1425</v>
      </c>
      <c r="B346" s="38" t="s">
        <v>1569</v>
      </c>
      <c r="C346" s="36">
        <v>-23.098739296000002</v>
      </c>
      <c r="D346" s="36">
        <v>134.82512819900001</v>
      </c>
      <c r="E346" s="36">
        <v>907</v>
      </c>
      <c r="F346" s="36">
        <v>19</v>
      </c>
      <c r="G346" s="36">
        <v>2</v>
      </c>
      <c r="H346" s="36">
        <v>903</v>
      </c>
      <c r="I346" s="36">
        <v>1.8</v>
      </c>
      <c r="J346" s="36">
        <v>0.2</v>
      </c>
      <c r="K346" s="36">
        <v>12</v>
      </c>
      <c r="L346" s="37">
        <f t="shared" si="13"/>
        <v>10.526315789473683</v>
      </c>
      <c r="M346" s="37">
        <f t="shared" si="14"/>
        <v>1.088888888888889</v>
      </c>
    </row>
    <row r="347" spans="1:13" x14ac:dyDescent="0.2">
      <c r="A347" s="36" t="s">
        <v>1426</v>
      </c>
      <c r="B347" s="38" t="s">
        <v>1569</v>
      </c>
      <c r="C347" s="36">
        <v>-23.0974999928</v>
      </c>
      <c r="D347" s="36">
        <v>134.826944451</v>
      </c>
      <c r="E347" s="36">
        <v>910</v>
      </c>
      <c r="F347" s="36">
        <v>12</v>
      </c>
      <c r="G347" s="36">
        <v>2</v>
      </c>
      <c r="H347" s="36">
        <v>1324</v>
      </c>
      <c r="I347" s="36">
        <v>2.5</v>
      </c>
      <c r="J347" s="36">
        <v>0.2</v>
      </c>
      <c r="K347" s="36">
        <v>7</v>
      </c>
      <c r="L347" s="37">
        <f t="shared" si="13"/>
        <v>16.666666666666664</v>
      </c>
      <c r="M347" s="37">
        <f t="shared" si="14"/>
        <v>1.088888888888889</v>
      </c>
    </row>
    <row r="348" spans="1:13" x14ac:dyDescent="0.2">
      <c r="A348" s="36" t="s">
        <v>1429</v>
      </c>
      <c r="B348" s="38" t="s">
        <v>1569</v>
      </c>
      <c r="C348" s="36">
        <v>-23.0917129529</v>
      </c>
      <c r="D348" s="36">
        <v>134.90138889599999</v>
      </c>
      <c r="E348" s="36">
        <v>929</v>
      </c>
      <c r="F348" s="36">
        <v>11</v>
      </c>
      <c r="G348" s="36">
        <v>2</v>
      </c>
      <c r="H348" s="36">
        <v>467</v>
      </c>
      <c r="I348" s="36">
        <v>1.3</v>
      </c>
      <c r="J348" s="36">
        <v>0.2</v>
      </c>
      <c r="K348" s="36">
        <v>8</v>
      </c>
      <c r="L348" s="37">
        <f t="shared" si="13"/>
        <v>18.181818181818183</v>
      </c>
      <c r="M348" s="37">
        <f t="shared" si="14"/>
        <v>1.088888888888889</v>
      </c>
    </row>
    <row r="349" spans="1:13" x14ac:dyDescent="0.2">
      <c r="A349" s="36" t="s">
        <v>1430</v>
      </c>
      <c r="B349" s="38" t="s">
        <v>1569</v>
      </c>
      <c r="C349" s="36">
        <v>-23.0389682299</v>
      </c>
      <c r="D349" s="36">
        <v>134.99507935700001</v>
      </c>
      <c r="E349" s="36">
        <v>1018</v>
      </c>
      <c r="F349" s="36">
        <v>14</v>
      </c>
      <c r="G349" s="36">
        <v>2</v>
      </c>
      <c r="H349" s="36">
        <v>1694</v>
      </c>
      <c r="I349" s="36">
        <v>3.1</v>
      </c>
      <c r="J349" s="36">
        <v>0.3</v>
      </c>
      <c r="K349" s="36">
        <v>7</v>
      </c>
      <c r="L349" s="37">
        <f t="shared" si="13"/>
        <v>14.285714285714285</v>
      </c>
      <c r="M349" s="37">
        <f t="shared" si="14"/>
        <v>1.088888888888889</v>
      </c>
    </row>
    <row r="350" spans="1:13" x14ac:dyDescent="0.2">
      <c r="A350" s="36" t="s">
        <v>1431</v>
      </c>
      <c r="B350" s="38" t="s">
        <v>1569</v>
      </c>
      <c r="C350" s="36">
        <v>-23.034861103400001</v>
      </c>
      <c r="D350" s="36">
        <v>134.99041667500001</v>
      </c>
      <c r="E350" s="36">
        <v>928</v>
      </c>
      <c r="F350" s="36">
        <v>13</v>
      </c>
      <c r="G350" s="36">
        <v>2</v>
      </c>
      <c r="H350" s="36">
        <v>572</v>
      </c>
      <c r="I350" s="36">
        <v>1.4</v>
      </c>
      <c r="J350" s="36">
        <v>0.2</v>
      </c>
      <c r="K350" s="36">
        <v>10</v>
      </c>
      <c r="L350" s="37">
        <f t="shared" si="13"/>
        <v>15.384615384615385</v>
      </c>
      <c r="M350" s="37">
        <f t="shared" si="14"/>
        <v>1.088888888888889</v>
      </c>
    </row>
    <row r="351" spans="1:13" x14ac:dyDescent="0.2">
      <c r="A351" s="36" t="s">
        <v>1434</v>
      </c>
      <c r="B351" s="38" t="s">
        <v>1569</v>
      </c>
      <c r="C351" s="36">
        <v>-23.987129646500001</v>
      </c>
      <c r="D351" s="36">
        <v>135.25157409299999</v>
      </c>
      <c r="E351" s="36">
        <v>531</v>
      </c>
      <c r="F351" s="36">
        <v>10</v>
      </c>
      <c r="G351" s="36">
        <v>2</v>
      </c>
      <c r="H351" s="36">
        <v>1747</v>
      </c>
      <c r="I351" s="36">
        <v>3.8</v>
      </c>
      <c r="J351" s="36">
        <v>0.4</v>
      </c>
      <c r="K351" s="36">
        <v>4</v>
      </c>
      <c r="L351" s="37">
        <f t="shared" si="13"/>
        <v>20</v>
      </c>
      <c r="M351" s="37">
        <f t="shared" si="14"/>
        <v>1.088888888888889</v>
      </c>
    </row>
    <row r="352" spans="1:13" x14ac:dyDescent="0.2">
      <c r="A352" s="36" t="s">
        <v>1435</v>
      </c>
      <c r="B352" s="38" t="s">
        <v>1569</v>
      </c>
      <c r="C352" s="36">
        <v>-23.984444444299999</v>
      </c>
      <c r="D352" s="36">
        <v>135.213935193</v>
      </c>
      <c r="E352" s="36">
        <v>541</v>
      </c>
      <c r="F352" s="36">
        <v>10</v>
      </c>
      <c r="G352" s="36">
        <v>2</v>
      </c>
      <c r="H352" s="36">
        <v>1818</v>
      </c>
      <c r="I352" s="36">
        <v>4.5999999999999996</v>
      </c>
      <c r="J352" s="36">
        <v>0.6</v>
      </c>
      <c r="K352" s="36">
        <v>3</v>
      </c>
      <c r="L352" s="37">
        <f t="shared" si="13"/>
        <v>20</v>
      </c>
      <c r="M352" s="37">
        <f t="shared" si="14"/>
        <v>1.088888888888889</v>
      </c>
    </row>
    <row r="353" spans="1:13" x14ac:dyDescent="0.2">
      <c r="A353" s="36" t="s">
        <v>1438</v>
      </c>
      <c r="B353" s="38" t="s">
        <v>1569</v>
      </c>
      <c r="C353" s="36">
        <v>-23.9808333332</v>
      </c>
      <c r="D353" s="36">
        <v>135.20601852600001</v>
      </c>
      <c r="E353" s="36">
        <v>539</v>
      </c>
      <c r="F353" s="36">
        <v>11</v>
      </c>
      <c r="G353" s="36">
        <v>2</v>
      </c>
      <c r="H353" s="36">
        <v>2163</v>
      </c>
      <c r="I353" s="36">
        <v>5.5</v>
      </c>
      <c r="J353" s="36">
        <v>0.7</v>
      </c>
      <c r="K353" s="36">
        <v>3</v>
      </c>
      <c r="L353" s="37">
        <f t="shared" si="13"/>
        <v>18.181818181818183</v>
      </c>
      <c r="M353" s="37">
        <f t="shared" si="14"/>
        <v>1.088888888888889</v>
      </c>
    </row>
    <row r="354" spans="1:13" x14ac:dyDescent="0.2">
      <c r="A354" s="36" t="s">
        <v>1439</v>
      </c>
      <c r="B354" s="38" t="s">
        <v>1569</v>
      </c>
      <c r="C354" s="36">
        <v>-23.979722222100001</v>
      </c>
      <c r="D354" s="36">
        <v>135.21238888400001</v>
      </c>
      <c r="E354" s="36">
        <v>538</v>
      </c>
      <c r="F354" s="36">
        <v>10</v>
      </c>
      <c r="G354" s="36">
        <v>2</v>
      </c>
      <c r="H354" s="36">
        <v>2528</v>
      </c>
      <c r="I354" s="36">
        <v>6.2</v>
      </c>
      <c r="J354" s="36">
        <v>0.8</v>
      </c>
      <c r="K354" s="36">
        <v>2</v>
      </c>
      <c r="L354" s="37">
        <f t="shared" si="13"/>
        <v>20</v>
      </c>
      <c r="M354" s="37">
        <f t="shared" si="14"/>
        <v>1.088888888888889</v>
      </c>
    </row>
    <row r="355" spans="1:13" x14ac:dyDescent="0.2">
      <c r="A355" s="36" t="s">
        <v>1445</v>
      </c>
      <c r="B355" s="38" t="s">
        <v>1569</v>
      </c>
      <c r="C355" s="36">
        <v>-23.435879613800001</v>
      </c>
      <c r="D355" s="36">
        <v>135.03972222300001</v>
      </c>
      <c r="E355" s="36">
        <v>728</v>
      </c>
      <c r="F355" s="36">
        <v>10</v>
      </c>
      <c r="G355" s="36">
        <v>2</v>
      </c>
      <c r="H355" s="36">
        <v>2077</v>
      </c>
      <c r="I355" s="36">
        <v>4.5999999999999996</v>
      </c>
      <c r="J355" s="36">
        <v>0.5</v>
      </c>
      <c r="K355" s="36">
        <v>4</v>
      </c>
      <c r="L355" s="37">
        <f t="shared" si="13"/>
        <v>20</v>
      </c>
      <c r="M355" s="37">
        <f t="shared" si="14"/>
        <v>1.088888888888889</v>
      </c>
    </row>
    <row r="356" spans="1:13" x14ac:dyDescent="0.2">
      <c r="A356" s="36" t="s">
        <v>1446</v>
      </c>
      <c r="B356" s="38" t="s">
        <v>1569</v>
      </c>
      <c r="C356" s="36">
        <v>-23.370833328300002</v>
      </c>
      <c r="D356" s="36">
        <v>135.053611112</v>
      </c>
      <c r="E356" s="36">
        <v>710</v>
      </c>
      <c r="F356" s="36">
        <v>11</v>
      </c>
      <c r="G356" s="36">
        <v>2</v>
      </c>
      <c r="H356" s="36">
        <v>712</v>
      </c>
      <c r="I356" s="36">
        <v>1.6</v>
      </c>
      <c r="J356" s="36">
        <v>0.2</v>
      </c>
      <c r="K356" s="36">
        <v>11</v>
      </c>
      <c r="L356" s="37">
        <f t="shared" si="13"/>
        <v>18.181818181818183</v>
      </c>
      <c r="M356" s="37">
        <f t="shared" si="14"/>
        <v>1.088888888888889</v>
      </c>
    </row>
    <row r="357" spans="1:13" x14ac:dyDescent="0.2">
      <c r="A357" s="36" t="s">
        <v>1447</v>
      </c>
      <c r="B357" s="38" t="s">
        <v>1569</v>
      </c>
      <c r="C357" s="36">
        <v>-23.369444439399999</v>
      </c>
      <c r="D357" s="36">
        <v>135.07916666700001</v>
      </c>
      <c r="E357" s="36">
        <v>700</v>
      </c>
      <c r="F357" s="36">
        <v>12</v>
      </c>
      <c r="G357" s="36">
        <v>2</v>
      </c>
      <c r="H357" s="36">
        <v>1562</v>
      </c>
      <c r="I357" s="36">
        <v>3.7</v>
      </c>
      <c r="J357" s="36">
        <v>0.4</v>
      </c>
      <c r="K357" s="36">
        <v>5</v>
      </c>
      <c r="L357" s="37">
        <f t="shared" si="13"/>
        <v>16.666666666666664</v>
      </c>
      <c r="M357" s="37">
        <f t="shared" si="14"/>
        <v>1.088888888888889</v>
      </c>
    </row>
    <row r="358" spans="1:13" x14ac:dyDescent="0.2">
      <c r="A358" s="36" t="s">
        <v>1451</v>
      </c>
      <c r="B358" s="38" t="s">
        <v>1569</v>
      </c>
      <c r="C358" s="36">
        <v>-23.362666661599999</v>
      </c>
      <c r="D358" s="36">
        <v>135.05261111199999</v>
      </c>
      <c r="E358" s="36">
        <v>732</v>
      </c>
      <c r="F358" s="36">
        <v>12</v>
      </c>
      <c r="G358" s="36">
        <v>2</v>
      </c>
      <c r="H358" s="36">
        <v>794</v>
      </c>
      <c r="I358" s="36">
        <v>2.2999999999999998</v>
      </c>
      <c r="J358" s="36">
        <v>0.3</v>
      </c>
      <c r="K358" s="36">
        <v>6</v>
      </c>
      <c r="L358" s="37">
        <f t="shared" si="13"/>
        <v>16.666666666666664</v>
      </c>
      <c r="M358" s="37">
        <f t="shared" si="14"/>
        <v>1.088888888888889</v>
      </c>
    </row>
    <row r="359" spans="1:13" x14ac:dyDescent="0.2">
      <c r="A359" s="36" t="s">
        <v>1452</v>
      </c>
      <c r="B359" s="38" t="s">
        <v>1569</v>
      </c>
      <c r="C359" s="36">
        <v>-23.361666661600001</v>
      </c>
      <c r="D359" s="36">
        <v>135.062777778</v>
      </c>
      <c r="E359" s="36">
        <v>720</v>
      </c>
      <c r="F359" s="36">
        <v>12</v>
      </c>
      <c r="G359" s="36">
        <v>2</v>
      </c>
      <c r="H359" s="36">
        <v>754</v>
      </c>
      <c r="I359" s="36">
        <v>1.4</v>
      </c>
      <c r="J359" s="36">
        <v>0.1</v>
      </c>
      <c r="K359" s="36">
        <v>14</v>
      </c>
      <c r="L359" s="37">
        <f t="shared" si="13"/>
        <v>16.666666666666664</v>
      </c>
      <c r="M359" s="37">
        <f t="shared" si="14"/>
        <v>1.088888888888889</v>
      </c>
    </row>
    <row r="360" spans="1:13" x14ac:dyDescent="0.2">
      <c r="A360" s="36" t="s">
        <v>1455</v>
      </c>
      <c r="B360" s="38" t="s">
        <v>1569</v>
      </c>
      <c r="C360" s="36">
        <v>-23.326666661299999</v>
      </c>
      <c r="D360" s="36">
        <v>135.36416667</v>
      </c>
      <c r="E360" s="36">
        <v>700</v>
      </c>
      <c r="F360" s="36">
        <v>10</v>
      </c>
      <c r="G360" s="36">
        <v>2</v>
      </c>
      <c r="H360" s="36">
        <v>1026</v>
      </c>
      <c r="I360" s="36">
        <v>2.4</v>
      </c>
      <c r="J360" s="36">
        <v>0.3</v>
      </c>
      <c r="K360" s="36">
        <v>7</v>
      </c>
      <c r="L360" s="37">
        <f t="shared" si="13"/>
        <v>20</v>
      </c>
      <c r="M360" s="37">
        <f t="shared" si="14"/>
        <v>1.088888888888889</v>
      </c>
    </row>
    <row r="361" spans="1:13" x14ac:dyDescent="0.2">
      <c r="A361" s="36" t="s">
        <v>1457</v>
      </c>
      <c r="B361" s="38" t="s">
        <v>1569</v>
      </c>
      <c r="C361" s="36">
        <v>-23.1857715965</v>
      </c>
      <c r="D361" s="36">
        <v>135.175493827</v>
      </c>
      <c r="E361" s="36">
        <v>789</v>
      </c>
      <c r="F361" s="36">
        <v>11</v>
      </c>
      <c r="G361" s="36">
        <v>2</v>
      </c>
      <c r="H361" s="36">
        <v>767</v>
      </c>
      <c r="I361" s="36">
        <v>1.8</v>
      </c>
      <c r="J361" s="36">
        <v>0.2</v>
      </c>
      <c r="K361" s="36">
        <v>10</v>
      </c>
      <c r="L361" s="37">
        <f t="shared" si="13"/>
        <v>18.181818181818183</v>
      </c>
      <c r="M361" s="37">
        <f t="shared" si="14"/>
        <v>1.088888888888889</v>
      </c>
    </row>
    <row r="362" spans="1:13" x14ac:dyDescent="0.2">
      <c r="A362" s="36" t="s">
        <v>1458</v>
      </c>
      <c r="B362" s="38" t="s">
        <v>1569</v>
      </c>
      <c r="C362" s="36">
        <v>-23.185555549</v>
      </c>
      <c r="D362" s="36">
        <v>135.12861111199999</v>
      </c>
      <c r="E362" s="36">
        <v>830</v>
      </c>
      <c r="F362" s="36">
        <v>13</v>
      </c>
      <c r="G362" s="36">
        <v>2</v>
      </c>
      <c r="H362" s="36">
        <v>1700</v>
      </c>
      <c r="I362" s="36">
        <v>2.8</v>
      </c>
      <c r="J362" s="36">
        <v>0.2</v>
      </c>
      <c r="K362" s="36">
        <v>9</v>
      </c>
      <c r="L362" s="37">
        <f t="shared" si="13"/>
        <v>15.384615384615385</v>
      </c>
      <c r="M362" s="37">
        <f t="shared" si="14"/>
        <v>1.088888888888889</v>
      </c>
    </row>
    <row r="363" spans="1:13" x14ac:dyDescent="0.2">
      <c r="A363" s="36" t="s">
        <v>1461</v>
      </c>
      <c r="B363" s="38" t="s">
        <v>1569</v>
      </c>
      <c r="C363" s="36">
        <v>-23.119222205</v>
      </c>
      <c r="D363" s="36">
        <v>135.36311110400001</v>
      </c>
      <c r="E363" s="36">
        <v>679</v>
      </c>
      <c r="F363" s="36">
        <v>11</v>
      </c>
      <c r="G363" s="36">
        <v>2</v>
      </c>
      <c r="H363" s="36">
        <v>664</v>
      </c>
      <c r="I363" s="36">
        <v>1.3</v>
      </c>
      <c r="J363" s="36">
        <v>0.1</v>
      </c>
      <c r="K363" s="36">
        <v>16</v>
      </c>
      <c r="L363" s="37">
        <f t="shared" si="13"/>
        <v>18.181818181818183</v>
      </c>
      <c r="M363" s="37">
        <f t="shared" si="14"/>
        <v>1.088888888888889</v>
      </c>
    </row>
    <row r="364" spans="1:13" x14ac:dyDescent="0.2">
      <c r="A364" s="36" t="s">
        <v>1463</v>
      </c>
      <c r="B364" s="38" t="s">
        <v>1569</v>
      </c>
      <c r="C364" s="36">
        <v>-23.0622222147</v>
      </c>
      <c r="D364" s="36">
        <v>135.320555558</v>
      </c>
      <c r="E364" s="36">
        <v>710</v>
      </c>
      <c r="F364" s="36">
        <v>13</v>
      </c>
      <c r="G364" s="36">
        <v>2</v>
      </c>
      <c r="H364" s="36">
        <v>615</v>
      </c>
      <c r="I364" s="36">
        <v>1.5</v>
      </c>
      <c r="J364" s="36">
        <v>0.2</v>
      </c>
      <c r="K364" s="36">
        <v>12</v>
      </c>
      <c r="L364" s="37">
        <f t="shared" si="13"/>
        <v>15.384615384615385</v>
      </c>
      <c r="M364" s="37">
        <f t="shared" si="14"/>
        <v>1.088888888888889</v>
      </c>
    </row>
    <row r="365" spans="1:13" x14ac:dyDescent="0.2">
      <c r="A365" s="36" t="s">
        <v>1464</v>
      </c>
      <c r="B365" s="38" t="s">
        <v>1569</v>
      </c>
      <c r="C365" s="36">
        <v>-23.060198405200001</v>
      </c>
      <c r="D365" s="36">
        <v>135.31825397099999</v>
      </c>
      <c r="E365" s="36">
        <v>709</v>
      </c>
      <c r="F365" s="36">
        <v>13</v>
      </c>
      <c r="G365" s="36">
        <v>2</v>
      </c>
      <c r="H365" s="36">
        <v>1370</v>
      </c>
      <c r="I365" s="36">
        <v>2.9</v>
      </c>
      <c r="J365" s="36">
        <v>0.3</v>
      </c>
      <c r="K365" s="36">
        <v>8</v>
      </c>
      <c r="L365" s="37">
        <f t="shared" si="13"/>
        <v>15.384615384615385</v>
      </c>
      <c r="M365" s="37">
        <f t="shared" si="14"/>
        <v>1.088888888888889</v>
      </c>
    </row>
    <row r="366" spans="1:13" x14ac:dyDescent="0.2">
      <c r="A366" s="36" t="s">
        <v>1466</v>
      </c>
      <c r="B366" s="38" t="s">
        <v>1569</v>
      </c>
      <c r="C366" s="36">
        <v>-23.040787028</v>
      </c>
      <c r="D366" s="36">
        <v>135.00638888899999</v>
      </c>
      <c r="E366" s="36">
        <v>991</v>
      </c>
      <c r="F366" s="36">
        <v>17</v>
      </c>
      <c r="G366" s="36">
        <v>2</v>
      </c>
      <c r="H366" s="36">
        <v>1103</v>
      </c>
      <c r="I366" s="36">
        <v>2.2999999999999998</v>
      </c>
      <c r="J366" s="36">
        <v>0.2</v>
      </c>
      <c r="K366" s="36">
        <v>10</v>
      </c>
      <c r="L366" s="37">
        <f t="shared" si="13"/>
        <v>11.76470588235294</v>
      </c>
      <c r="M366" s="37">
        <f t="shared" si="14"/>
        <v>1.088888888888889</v>
      </c>
    </row>
    <row r="367" spans="1:13" x14ac:dyDescent="0.2">
      <c r="A367" s="36" t="s">
        <v>1467</v>
      </c>
      <c r="B367" s="38" t="s">
        <v>1569</v>
      </c>
      <c r="C367" s="36">
        <v>-23.038124992299998</v>
      </c>
      <c r="D367" s="36">
        <v>135.01750000000001</v>
      </c>
      <c r="E367" s="36">
        <v>889</v>
      </c>
      <c r="F367" s="36">
        <v>13</v>
      </c>
      <c r="G367" s="36">
        <v>2</v>
      </c>
      <c r="H367" s="36">
        <v>1044</v>
      </c>
      <c r="I367" s="36">
        <v>2.2000000000000002</v>
      </c>
      <c r="J367" s="36">
        <v>0.2</v>
      </c>
      <c r="K367" s="36">
        <v>9</v>
      </c>
      <c r="L367" s="37">
        <f t="shared" si="13"/>
        <v>15.384615384615385</v>
      </c>
      <c r="M367" s="37">
        <f t="shared" si="14"/>
        <v>1.088888888888889</v>
      </c>
    </row>
    <row r="368" spans="1:13" x14ac:dyDescent="0.2">
      <c r="A368" s="36" t="s">
        <v>1468</v>
      </c>
      <c r="B368" s="38" t="s">
        <v>1569</v>
      </c>
      <c r="C368" s="36">
        <v>-24.177499993400001</v>
      </c>
      <c r="D368" s="36">
        <v>132.547361115</v>
      </c>
      <c r="E368" s="36">
        <v>858</v>
      </c>
      <c r="F368" s="36">
        <v>10</v>
      </c>
      <c r="G368" s="36">
        <v>2</v>
      </c>
      <c r="H368" s="36">
        <v>1261</v>
      </c>
      <c r="I368" s="36">
        <v>3.1</v>
      </c>
      <c r="J368" s="36">
        <v>0.4</v>
      </c>
      <c r="K368" s="36">
        <v>5</v>
      </c>
      <c r="L368" s="37">
        <f t="shared" si="13"/>
        <v>20</v>
      </c>
      <c r="M368" s="37">
        <f t="shared" si="14"/>
        <v>1.088888888888889</v>
      </c>
    </row>
    <row r="369" spans="1:13" x14ac:dyDescent="0.2">
      <c r="A369" s="36" t="s">
        <v>1469</v>
      </c>
      <c r="B369" s="38" t="s">
        <v>1569</v>
      </c>
      <c r="C369" s="36">
        <v>-24.115277770700001</v>
      </c>
      <c r="D369" s="36">
        <v>132.54851851199999</v>
      </c>
      <c r="E369" s="36">
        <v>869</v>
      </c>
      <c r="F369" s="36">
        <v>12</v>
      </c>
      <c r="G369" s="36">
        <v>2</v>
      </c>
      <c r="H369" s="36">
        <v>1677</v>
      </c>
      <c r="I369" s="36">
        <v>2.9</v>
      </c>
      <c r="J369" s="36">
        <v>0.3</v>
      </c>
      <c r="K369" s="36">
        <v>9</v>
      </c>
      <c r="L369" s="37">
        <f t="shared" si="13"/>
        <v>16.666666666666664</v>
      </c>
      <c r="M369" s="37">
        <f t="shared" si="14"/>
        <v>1.088888888888889</v>
      </c>
    </row>
    <row r="370" spans="1:13" x14ac:dyDescent="0.2">
      <c r="A370" s="36" t="s">
        <v>1470</v>
      </c>
      <c r="B370" s="38" t="s">
        <v>1569</v>
      </c>
      <c r="C370" s="36">
        <v>-24.107277774</v>
      </c>
      <c r="D370" s="36">
        <v>132.54000000400001</v>
      </c>
      <c r="E370" s="36">
        <v>879</v>
      </c>
      <c r="F370" s="36">
        <v>13</v>
      </c>
      <c r="G370" s="36">
        <v>2</v>
      </c>
      <c r="H370" s="36">
        <v>1535</v>
      </c>
      <c r="I370" s="36">
        <v>3.1</v>
      </c>
      <c r="J370" s="36">
        <v>0.3</v>
      </c>
      <c r="K370" s="36">
        <v>7</v>
      </c>
      <c r="L370" s="37">
        <f t="shared" si="13"/>
        <v>15.384615384615385</v>
      </c>
      <c r="M370" s="37">
        <f t="shared" si="14"/>
        <v>1.088888888888889</v>
      </c>
    </row>
    <row r="371" spans="1:13" x14ac:dyDescent="0.2">
      <c r="A371" s="36" t="s">
        <v>1472</v>
      </c>
      <c r="B371" s="38" t="s">
        <v>1569</v>
      </c>
      <c r="C371" s="36">
        <v>-24.106172819200001</v>
      </c>
      <c r="D371" s="36">
        <v>132.53438273399999</v>
      </c>
      <c r="E371" s="36">
        <v>879</v>
      </c>
      <c r="F371" s="36">
        <v>14</v>
      </c>
      <c r="G371" s="36">
        <v>2</v>
      </c>
      <c r="H371" s="36">
        <v>1545</v>
      </c>
      <c r="I371" s="36">
        <v>1.5</v>
      </c>
      <c r="J371" s="36">
        <v>0.1</v>
      </c>
      <c r="K371" s="36">
        <v>23</v>
      </c>
      <c r="L371" s="37">
        <f t="shared" si="13"/>
        <v>14.285714285714285</v>
      </c>
      <c r="M371" s="37">
        <f t="shared" si="14"/>
        <v>1.088888888888889</v>
      </c>
    </row>
    <row r="372" spans="1:13" x14ac:dyDescent="0.2">
      <c r="A372" s="36" t="s">
        <v>1473</v>
      </c>
      <c r="B372" s="38" t="s">
        <v>1569</v>
      </c>
      <c r="C372" s="36">
        <v>-24.1030555484</v>
      </c>
      <c r="D372" s="36">
        <v>132.52944444900001</v>
      </c>
      <c r="E372" s="36">
        <v>890</v>
      </c>
      <c r="F372" s="36">
        <v>10</v>
      </c>
      <c r="G372" s="36">
        <v>2</v>
      </c>
      <c r="H372" s="36">
        <v>1299</v>
      </c>
      <c r="I372" s="36">
        <v>3.1</v>
      </c>
      <c r="J372" s="36">
        <v>0.4</v>
      </c>
      <c r="K372" s="36">
        <v>5</v>
      </c>
      <c r="L372" s="37">
        <f t="shared" si="13"/>
        <v>20</v>
      </c>
      <c r="M372" s="37">
        <f t="shared" si="14"/>
        <v>1.088888888888889</v>
      </c>
    </row>
    <row r="373" spans="1:13" x14ac:dyDescent="0.2">
      <c r="A373" s="36" t="s">
        <v>1475</v>
      </c>
      <c r="B373" s="38" t="s">
        <v>1569</v>
      </c>
      <c r="C373" s="36">
        <v>-24.094494943800001</v>
      </c>
      <c r="D373" s="36">
        <v>132.52078283099999</v>
      </c>
      <c r="E373" s="36">
        <v>899</v>
      </c>
      <c r="F373" s="36">
        <v>10</v>
      </c>
      <c r="G373" s="36">
        <v>2</v>
      </c>
      <c r="H373" s="36">
        <v>1558</v>
      </c>
      <c r="I373" s="36">
        <v>3.9</v>
      </c>
      <c r="J373" s="36">
        <v>0.5</v>
      </c>
      <c r="K373" s="36">
        <v>5</v>
      </c>
      <c r="L373" s="37">
        <f t="shared" si="13"/>
        <v>20</v>
      </c>
      <c r="M373" s="37">
        <f t="shared" si="14"/>
        <v>1.088888888888889</v>
      </c>
    </row>
    <row r="374" spans="1:13" x14ac:dyDescent="0.2">
      <c r="A374" s="36" t="s">
        <v>1476</v>
      </c>
      <c r="B374" s="38" t="s">
        <v>1569</v>
      </c>
      <c r="C374" s="36">
        <v>-24.087222214899999</v>
      </c>
      <c r="D374" s="36">
        <v>132.505347226</v>
      </c>
      <c r="E374" s="36">
        <v>939</v>
      </c>
      <c r="F374" s="36">
        <v>16</v>
      </c>
      <c r="G374" s="36">
        <v>2</v>
      </c>
      <c r="H374" s="36">
        <v>1317</v>
      </c>
      <c r="I374" s="36">
        <v>1.5</v>
      </c>
      <c r="J374" s="36">
        <v>0.1</v>
      </c>
      <c r="K374" s="36">
        <v>25</v>
      </c>
      <c r="L374" s="37">
        <f t="shared" si="13"/>
        <v>12.5</v>
      </c>
      <c r="M374" s="37">
        <f t="shared" si="14"/>
        <v>1.088888888888889</v>
      </c>
    </row>
    <row r="375" spans="1:13" x14ac:dyDescent="0.2">
      <c r="A375" s="36" t="s">
        <v>1477</v>
      </c>
      <c r="B375" s="38" t="s">
        <v>1569</v>
      </c>
      <c r="C375" s="36">
        <v>-24.070833325900001</v>
      </c>
      <c r="D375" s="36">
        <v>132.48312500399999</v>
      </c>
      <c r="E375" s="36">
        <v>979</v>
      </c>
      <c r="F375" s="36">
        <v>12</v>
      </c>
      <c r="G375" s="36">
        <v>2</v>
      </c>
      <c r="H375" s="36">
        <v>1673</v>
      </c>
      <c r="I375" s="36">
        <v>2.2999999999999998</v>
      </c>
      <c r="J375" s="36">
        <v>0.2</v>
      </c>
      <c r="K375" s="36">
        <v>11</v>
      </c>
      <c r="L375" s="37">
        <f t="shared" si="13"/>
        <v>16.666666666666664</v>
      </c>
      <c r="M375" s="37">
        <f t="shared" si="14"/>
        <v>1.088888888888889</v>
      </c>
    </row>
    <row r="376" spans="1:13" x14ac:dyDescent="0.2">
      <c r="A376" s="36" t="s">
        <v>1478</v>
      </c>
      <c r="B376" s="38" t="s">
        <v>1569</v>
      </c>
      <c r="C376" s="36">
        <v>-24.068981472600001</v>
      </c>
      <c r="D376" s="36">
        <v>132.41203703900001</v>
      </c>
      <c r="E376" s="36">
        <v>951</v>
      </c>
      <c r="F376" s="36">
        <v>10</v>
      </c>
      <c r="G376" s="36">
        <v>2</v>
      </c>
      <c r="H376" s="36">
        <v>1776</v>
      </c>
      <c r="I376" s="36">
        <v>4.5</v>
      </c>
      <c r="J376" s="36">
        <v>0.6</v>
      </c>
      <c r="K376" s="36">
        <v>3</v>
      </c>
      <c r="L376" s="37">
        <f t="shared" si="13"/>
        <v>20</v>
      </c>
      <c r="M376" s="37">
        <f t="shared" si="14"/>
        <v>1.088888888888889</v>
      </c>
    </row>
    <row r="377" spans="1:13" x14ac:dyDescent="0.2">
      <c r="A377" s="36" t="s">
        <v>1479</v>
      </c>
      <c r="B377" s="38" t="s">
        <v>1569</v>
      </c>
      <c r="C377" s="36">
        <v>-24.068690483299999</v>
      </c>
      <c r="D377" s="36">
        <v>132.416468272</v>
      </c>
      <c r="E377" s="36">
        <v>941</v>
      </c>
      <c r="F377" s="36">
        <v>10</v>
      </c>
      <c r="G377" s="36">
        <v>2</v>
      </c>
      <c r="H377" s="36">
        <v>1492</v>
      </c>
      <c r="I377" s="36">
        <v>3.3</v>
      </c>
      <c r="J377" s="36">
        <v>0.4</v>
      </c>
      <c r="K377" s="36">
        <v>5</v>
      </c>
      <c r="L377" s="37">
        <f t="shared" si="13"/>
        <v>20</v>
      </c>
      <c r="M377" s="37">
        <f t="shared" si="14"/>
        <v>1.088888888888889</v>
      </c>
    </row>
    <row r="378" spans="1:13" x14ac:dyDescent="0.2">
      <c r="A378" s="36" t="s">
        <v>1480</v>
      </c>
      <c r="B378" s="38" t="s">
        <v>1569</v>
      </c>
      <c r="C378" s="36">
        <v>-24.066666659199999</v>
      </c>
      <c r="D378" s="36">
        <v>132.42416667000001</v>
      </c>
      <c r="E378" s="36">
        <v>950</v>
      </c>
      <c r="F378" s="36">
        <v>12</v>
      </c>
      <c r="G378" s="36">
        <v>2</v>
      </c>
      <c r="H378" s="36">
        <v>1980</v>
      </c>
      <c r="I378" s="36">
        <v>4.5999999999999996</v>
      </c>
      <c r="J378" s="36">
        <v>0.5</v>
      </c>
      <c r="K378" s="36">
        <v>4</v>
      </c>
      <c r="L378" s="37">
        <f t="shared" si="13"/>
        <v>16.666666666666664</v>
      </c>
      <c r="M378" s="37">
        <f t="shared" si="14"/>
        <v>1.088888888888889</v>
      </c>
    </row>
    <row r="379" spans="1:13" x14ac:dyDescent="0.2">
      <c r="A379" s="36" t="s">
        <v>1482</v>
      </c>
      <c r="B379" s="38" t="s">
        <v>1569</v>
      </c>
      <c r="C379" s="36">
        <v>-24.066196574999999</v>
      </c>
      <c r="D379" s="36">
        <v>132.485918809</v>
      </c>
      <c r="E379" s="36">
        <v>978</v>
      </c>
      <c r="F379" s="36">
        <v>16</v>
      </c>
      <c r="G379" s="36">
        <v>2</v>
      </c>
      <c r="H379" s="36">
        <v>2099</v>
      </c>
      <c r="I379" s="36">
        <v>3.1</v>
      </c>
      <c r="J379" s="36">
        <v>0.2</v>
      </c>
      <c r="K379" s="36">
        <v>10</v>
      </c>
      <c r="L379" s="37">
        <f t="shared" si="13"/>
        <v>12.5</v>
      </c>
      <c r="M379" s="37">
        <f t="shared" si="14"/>
        <v>1.088888888888889</v>
      </c>
    </row>
    <row r="380" spans="1:13" x14ac:dyDescent="0.2">
      <c r="A380" s="36" t="s">
        <v>1487</v>
      </c>
      <c r="B380" s="38" t="s">
        <v>1569</v>
      </c>
      <c r="C380" s="36">
        <v>-24.061111103599998</v>
      </c>
      <c r="D380" s="36">
        <v>132.422129622</v>
      </c>
      <c r="E380" s="36">
        <v>959</v>
      </c>
      <c r="F380" s="36">
        <v>12</v>
      </c>
      <c r="G380" s="36">
        <v>2</v>
      </c>
      <c r="H380" s="36">
        <v>1843</v>
      </c>
      <c r="I380" s="36">
        <v>4.8</v>
      </c>
      <c r="J380" s="36">
        <v>0.6</v>
      </c>
      <c r="K380" s="36">
        <v>4</v>
      </c>
      <c r="L380" s="37">
        <f t="shared" si="13"/>
        <v>16.666666666666664</v>
      </c>
      <c r="M380" s="37">
        <f t="shared" si="14"/>
        <v>1.088888888888889</v>
      </c>
    </row>
    <row r="381" spans="1:13" x14ac:dyDescent="0.2">
      <c r="A381" s="36" t="s">
        <v>1489</v>
      </c>
      <c r="B381" s="38" t="s">
        <v>1569</v>
      </c>
      <c r="C381" s="36">
        <v>-24.058055547999999</v>
      </c>
      <c r="D381" s="36">
        <v>132.409722225</v>
      </c>
      <c r="E381" s="36">
        <v>950</v>
      </c>
      <c r="F381" s="36">
        <v>16</v>
      </c>
      <c r="G381" s="36">
        <v>2</v>
      </c>
      <c r="H381" s="36">
        <v>1756</v>
      </c>
      <c r="I381" s="36">
        <v>2.4</v>
      </c>
      <c r="J381" s="36">
        <v>0.2</v>
      </c>
      <c r="K381" s="36">
        <v>10</v>
      </c>
      <c r="L381" s="37">
        <f t="shared" si="13"/>
        <v>12.5</v>
      </c>
      <c r="M381" s="37">
        <f t="shared" si="14"/>
        <v>1.088888888888889</v>
      </c>
    </row>
    <row r="382" spans="1:13" x14ac:dyDescent="0.2">
      <c r="A382" s="36" t="s">
        <v>1490</v>
      </c>
      <c r="B382" s="38" t="s">
        <v>1569</v>
      </c>
      <c r="C382" s="36">
        <v>-24.056999984000001</v>
      </c>
      <c r="D382" s="36">
        <v>132.411999995</v>
      </c>
      <c r="E382" s="36">
        <v>949</v>
      </c>
      <c r="F382" s="36">
        <v>19</v>
      </c>
      <c r="G382" s="36">
        <v>2</v>
      </c>
      <c r="H382" s="36">
        <v>2104</v>
      </c>
      <c r="I382" s="36">
        <v>3.1</v>
      </c>
      <c r="J382" s="36">
        <v>0.2</v>
      </c>
      <c r="K382" s="36">
        <v>10</v>
      </c>
      <c r="L382" s="37">
        <f t="shared" si="13"/>
        <v>10.526315789473683</v>
      </c>
      <c r="M382" s="37">
        <f t="shared" si="14"/>
        <v>1.088888888888889</v>
      </c>
    </row>
    <row r="383" spans="1:13" x14ac:dyDescent="0.2">
      <c r="A383" s="36" t="s">
        <v>1492</v>
      </c>
      <c r="B383" s="38" t="s">
        <v>1569</v>
      </c>
      <c r="C383" s="36">
        <v>-24.056055548900002</v>
      </c>
      <c r="D383" s="36">
        <v>132.35500000299999</v>
      </c>
      <c r="E383" s="36">
        <v>899</v>
      </c>
      <c r="F383" s="36">
        <v>14</v>
      </c>
      <c r="G383" s="36">
        <v>2</v>
      </c>
      <c r="H383" s="36">
        <v>1746</v>
      </c>
      <c r="I383" s="36">
        <v>3.1</v>
      </c>
      <c r="J383" s="36">
        <v>0.3</v>
      </c>
      <c r="K383" s="36">
        <v>7</v>
      </c>
      <c r="L383" s="37">
        <f t="shared" si="13"/>
        <v>14.285714285714285</v>
      </c>
      <c r="M383" s="37">
        <f t="shared" si="14"/>
        <v>1.088888888888889</v>
      </c>
    </row>
    <row r="384" spans="1:13" x14ac:dyDescent="0.2">
      <c r="A384" s="36" t="s">
        <v>1493</v>
      </c>
      <c r="B384" s="38" t="s">
        <v>1569</v>
      </c>
      <c r="C384" s="36">
        <v>-24.055833325799998</v>
      </c>
      <c r="D384" s="36">
        <v>132.36148149600001</v>
      </c>
      <c r="E384" s="36">
        <v>909</v>
      </c>
      <c r="F384" s="36">
        <v>11</v>
      </c>
      <c r="G384" s="36">
        <v>2</v>
      </c>
      <c r="H384" s="36">
        <v>1797</v>
      </c>
      <c r="I384" s="36">
        <v>4.9000000000000004</v>
      </c>
      <c r="J384" s="36">
        <v>0.7</v>
      </c>
      <c r="K384" s="36">
        <v>4</v>
      </c>
      <c r="L384" s="37">
        <f t="shared" si="13"/>
        <v>18.181818181818183</v>
      </c>
      <c r="M384" s="37">
        <f t="shared" si="14"/>
        <v>1.088888888888889</v>
      </c>
    </row>
    <row r="385" spans="1:13" x14ac:dyDescent="0.2">
      <c r="A385" s="36" t="s">
        <v>1495</v>
      </c>
      <c r="B385" s="38" t="s">
        <v>1569</v>
      </c>
      <c r="C385" s="36">
        <v>-24.055787028099999</v>
      </c>
      <c r="D385" s="36">
        <v>132.402777781</v>
      </c>
      <c r="E385" s="36">
        <v>951</v>
      </c>
      <c r="F385" s="36">
        <v>12</v>
      </c>
      <c r="G385" s="36">
        <v>2</v>
      </c>
      <c r="H385" s="36">
        <v>1924</v>
      </c>
      <c r="I385" s="36">
        <v>3.6</v>
      </c>
      <c r="J385" s="36">
        <v>0.3</v>
      </c>
      <c r="K385" s="36">
        <v>5</v>
      </c>
      <c r="L385" s="37">
        <f t="shared" si="13"/>
        <v>16.666666666666664</v>
      </c>
      <c r="M385" s="37">
        <f t="shared" si="14"/>
        <v>1.088888888888889</v>
      </c>
    </row>
    <row r="386" spans="1:13" x14ac:dyDescent="0.2">
      <c r="A386" s="36" t="s">
        <v>1496</v>
      </c>
      <c r="B386" s="38" t="s">
        <v>1569</v>
      </c>
      <c r="C386" s="36">
        <v>-24.0557222164</v>
      </c>
      <c r="D386" s="36">
        <v>132.35638889200001</v>
      </c>
      <c r="E386" s="36">
        <v>898</v>
      </c>
      <c r="F386" s="36">
        <v>14</v>
      </c>
      <c r="G386" s="36">
        <v>2</v>
      </c>
      <c r="H386" s="36">
        <v>1759</v>
      </c>
      <c r="I386" s="36">
        <v>2.8</v>
      </c>
      <c r="J386" s="36">
        <v>0.2</v>
      </c>
      <c r="K386" s="36">
        <v>7</v>
      </c>
      <c r="L386" s="37">
        <f t="shared" si="13"/>
        <v>14.285714285714285</v>
      </c>
      <c r="M386" s="37">
        <f t="shared" si="14"/>
        <v>1.088888888888889</v>
      </c>
    </row>
    <row r="387" spans="1:13" x14ac:dyDescent="0.2">
      <c r="A387" s="36" t="s">
        <v>1497</v>
      </c>
      <c r="B387" s="38" t="s">
        <v>1569</v>
      </c>
      <c r="C387" s="36">
        <v>-24.0554166591</v>
      </c>
      <c r="D387" s="36">
        <v>132.41916667000001</v>
      </c>
      <c r="E387" s="36">
        <v>948</v>
      </c>
      <c r="F387" s="36">
        <v>13</v>
      </c>
      <c r="G387" s="36">
        <v>2</v>
      </c>
      <c r="H387" s="36">
        <v>2107</v>
      </c>
      <c r="I387" s="36">
        <v>3.4</v>
      </c>
      <c r="J387" s="36">
        <v>0.3</v>
      </c>
      <c r="K387" s="36">
        <v>6</v>
      </c>
      <c r="L387" s="37">
        <f t="shared" si="13"/>
        <v>15.384615384615385</v>
      </c>
      <c r="M387" s="37">
        <f t="shared" si="14"/>
        <v>1.088888888888889</v>
      </c>
    </row>
    <row r="388" spans="1:13" x14ac:dyDescent="0.2">
      <c r="A388" s="36" t="s">
        <v>1498</v>
      </c>
      <c r="B388" s="38" t="s">
        <v>1569</v>
      </c>
      <c r="C388" s="36">
        <v>-24.054999992399999</v>
      </c>
      <c r="D388" s="36">
        <v>132.31041666900001</v>
      </c>
      <c r="E388" s="36">
        <v>878</v>
      </c>
      <c r="F388" s="36">
        <v>12</v>
      </c>
      <c r="G388" s="36">
        <v>2</v>
      </c>
      <c r="H388" s="36">
        <v>1436</v>
      </c>
      <c r="I388" s="36">
        <v>2.9</v>
      </c>
      <c r="J388" s="36">
        <v>0.3</v>
      </c>
      <c r="K388" s="36">
        <v>6</v>
      </c>
      <c r="L388" s="37">
        <f t="shared" si="13"/>
        <v>16.666666666666664</v>
      </c>
      <c r="M388" s="37">
        <f t="shared" si="14"/>
        <v>1.088888888888889</v>
      </c>
    </row>
    <row r="389" spans="1:13" x14ac:dyDescent="0.2">
      <c r="A389" s="36" t="s">
        <v>1502</v>
      </c>
      <c r="B389" s="38" t="s">
        <v>1569</v>
      </c>
      <c r="C389" s="36">
        <v>-24.0536111035</v>
      </c>
      <c r="D389" s="36">
        <v>132.38430555900001</v>
      </c>
      <c r="E389" s="36">
        <v>918</v>
      </c>
      <c r="F389" s="36">
        <v>16</v>
      </c>
      <c r="G389" s="36">
        <v>2</v>
      </c>
      <c r="H389" s="36">
        <v>1417</v>
      </c>
      <c r="I389" s="36">
        <v>3.2</v>
      </c>
      <c r="J389" s="36">
        <v>0.4</v>
      </c>
      <c r="K389" s="36">
        <v>7</v>
      </c>
      <c r="L389" s="37">
        <f t="shared" si="13"/>
        <v>12.5</v>
      </c>
      <c r="M389" s="37">
        <f t="shared" si="14"/>
        <v>1.088888888888889</v>
      </c>
    </row>
    <row r="390" spans="1:13" x14ac:dyDescent="0.2">
      <c r="A390" s="36" t="s">
        <v>1509</v>
      </c>
      <c r="B390" s="38" t="s">
        <v>1569</v>
      </c>
      <c r="C390" s="36">
        <v>-24.049629623400001</v>
      </c>
      <c r="D390" s="36">
        <v>132.32416666899999</v>
      </c>
      <c r="E390" s="36">
        <v>889</v>
      </c>
      <c r="F390" s="36">
        <v>23</v>
      </c>
      <c r="G390" s="36">
        <v>2</v>
      </c>
      <c r="H390" s="36">
        <v>1581</v>
      </c>
      <c r="I390" s="36">
        <v>2.1</v>
      </c>
      <c r="J390" s="36">
        <v>0.1</v>
      </c>
      <c r="K390" s="36">
        <v>14</v>
      </c>
      <c r="L390" s="37">
        <f t="shared" si="13"/>
        <v>8.695652173913043</v>
      </c>
      <c r="M390" s="37">
        <f t="shared" si="14"/>
        <v>1.088888888888889</v>
      </c>
    </row>
    <row r="391" spans="1:13" x14ac:dyDescent="0.2">
      <c r="A391" s="36" t="s">
        <v>1515</v>
      </c>
      <c r="B391" s="38" t="s">
        <v>1569</v>
      </c>
      <c r="C391" s="36">
        <v>-24.0452777701</v>
      </c>
      <c r="D391" s="36">
        <v>132.33208333600001</v>
      </c>
      <c r="E391" s="36">
        <v>902</v>
      </c>
      <c r="F391" s="36">
        <v>9</v>
      </c>
      <c r="G391" s="36">
        <v>2</v>
      </c>
      <c r="H391" s="36">
        <v>1668</v>
      </c>
      <c r="I391" s="36">
        <v>3.7</v>
      </c>
      <c r="J391" s="36">
        <v>0.4</v>
      </c>
      <c r="K391" s="36">
        <v>5</v>
      </c>
      <c r="L391" s="37">
        <f t="shared" si="13"/>
        <v>22.222222222222221</v>
      </c>
      <c r="M391" s="37">
        <f t="shared" si="14"/>
        <v>1.088888888888889</v>
      </c>
    </row>
    <row r="392" spans="1:13" x14ac:dyDescent="0.2">
      <c r="A392" s="36" t="s">
        <v>1516</v>
      </c>
      <c r="B392" s="38" t="s">
        <v>1569</v>
      </c>
      <c r="C392" s="36">
        <v>-24.044999992400001</v>
      </c>
      <c r="D392" s="36">
        <v>132.39000000300001</v>
      </c>
      <c r="E392" s="36">
        <v>940</v>
      </c>
      <c r="F392" s="36">
        <v>13</v>
      </c>
      <c r="G392" s="36">
        <v>2</v>
      </c>
      <c r="H392" s="36">
        <v>1407</v>
      </c>
      <c r="I392" s="36">
        <v>2.1</v>
      </c>
      <c r="J392" s="36">
        <v>0.2</v>
      </c>
      <c r="K392" s="36">
        <v>10</v>
      </c>
      <c r="L392" s="37">
        <f t="shared" si="13"/>
        <v>15.384615384615385</v>
      </c>
      <c r="M392" s="37">
        <f t="shared" si="14"/>
        <v>1.088888888888889</v>
      </c>
    </row>
    <row r="393" spans="1:13" x14ac:dyDescent="0.2">
      <c r="A393" s="36" t="s">
        <v>1520</v>
      </c>
      <c r="B393" s="38" t="s">
        <v>1569</v>
      </c>
      <c r="C393" s="36">
        <v>-24.043117266900001</v>
      </c>
      <c r="D393" s="36">
        <v>132.31756172199999</v>
      </c>
      <c r="E393" s="36">
        <v>899</v>
      </c>
      <c r="F393" s="36">
        <v>12</v>
      </c>
      <c r="G393" s="36">
        <v>2</v>
      </c>
      <c r="H393" s="36">
        <v>1797</v>
      </c>
      <c r="I393" s="36">
        <v>4</v>
      </c>
      <c r="J393" s="36">
        <v>0.5</v>
      </c>
      <c r="K393" s="36">
        <v>5</v>
      </c>
      <c r="L393" s="37">
        <f t="shared" si="13"/>
        <v>16.666666666666664</v>
      </c>
      <c r="M393" s="37">
        <f t="shared" si="14"/>
        <v>1.088888888888889</v>
      </c>
    </row>
    <row r="394" spans="1:13" x14ac:dyDescent="0.2">
      <c r="A394" s="36" t="s">
        <v>1524</v>
      </c>
      <c r="B394" s="38" t="s">
        <v>1569</v>
      </c>
      <c r="C394" s="36">
        <v>-24.042499992300002</v>
      </c>
      <c r="D394" s="36">
        <v>132.388000017</v>
      </c>
      <c r="E394" s="36">
        <v>941</v>
      </c>
      <c r="F394" s="36">
        <v>10</v>
      </c>
      <c r="G394" s="36">
        <v>2</v>
      </c>
      <c r="H394" s="36">
        <v>1554</v>
      </c>
      <c r="I394" s="36">
        <v>3.2</v>
      </c>
      <c r="J394" s="36">
        <v>0.3</v>
      </c>
      <c r="K394" s="36">
        <v>6</v>
      </c>
      <c r="L394" s="37">
        <f t="shared" ref="L394:L449" si="15">G394/F394*100</f>
        <v>20</v>
      </c>
      <c r="M394" s="37">
        <f t="shared" ref="M394:M449" si="16">G394*9.8*250/3600*80%</f>
        <v>1.088888888888889</v>
      </c>
    </row>
    <row r="395" spans="1:13" x14ac:dyDescent="0.2">
      <c r="A395" s="36" t="s">
        <v>1526</v>
      </c>
      <c r="B395" s="38" t="s">
        <v>1569</v>
      </c>
      <c r="C395" s="36">
        <v>-24.034833327299999</v>
      </c>
      <c r="D395" s="36">
        <v>132.49683333600001</v>
      </c>
      <c r="E395" s="36">
        <v>978</v>
      </c>
      <c r="F395" s="36">
        <v>12</v>
      </c>
      <c r="G395" s="36">
        <v>2</v>
      </c>
      <c r="H395" s="36">
        <v>974</v>
      </c>
      <c r="I395" s="36">
        <v>1.5</v>
      </c>
      <c r="J395" s="36">
        <v>0.1</v>
      </c>
      <c r="K395" s="36">
        <v>16</v>
      </c>
      <c r="L395" s="37">
        <f t="shared" si="15"/>
        <v>16.666666666666664</v>
      </c>
      <c r="M395" s="37">
        <f t="shared" si="16"/>
        <v>1.088888888888889</v>
      </c>
    </row>
    <row r="396" spans="1:13" x14ac:dyDescent="0.2">
      <c r="A396" s="36" t="s">
        <v>1527</v>
      </c>
      <c r="B396" s="38" t="s">
        <v>1569</v>
      </c>
      <c r="C396" s="36">
        <v>-24.0038888809</v>
      </c>
      <c r="D396" s="36">
        <v>132.64750000500001</v>
      </c>
      <c r="E396" s="36">
        <v>880</v>
      </c>
      <c r="F396" s="36">
        <v>12</v>
      </c>
      <c r="G396" s="36">
        <v>2</v>
      </c>
      <c r="H396" s="36">
        <v>1529</v>
      </c>
      <c r="I396" s="36">
        <v>2.2999999999999998</v>
      </c>
      <c r="J396" s="36">
        <v>0.2</v>
      </c>
      <c r="K396" s="36">
        <v>9</v>
      </c>
      <c r="L396" s="37">
        <f t="shared" si="15"/>
        <v>16.666666666666664</v>
      </c>
      <c r="M396" s="37">
        <f t="shared" si="16"/>
        <v>1.088888888888889</v>
      </c>
    </row>
    <row r="397" spans="1:13" x14ac:dyDescent="0.2">
      <c r="A397" s="36" t="s">
        <v>1528</v>
      </c>
      <c r="B397" s="38" t="s">
        <v>1569</v>
      </c>
      <c r="C397" s="36">
        <v>-24.003055547599999</v>
      </c>
      <c r="D397" s="36">
        <v>132.577916671</v>
      </c>
      <c r="E397" s="36">
        <v>891</v>
      </c>
      <c r="F397" s="36">
        <v>13</v>
      </c>
      <c r="G397" s="36">
        <v>2</v>
      </c>
      <c r="H397" s="36">
        <v>1929</v>
      </c>
      <c r="I397" s="36">
        <v>2.8</v>
      </c>
      <c r="J397" s="36">
        <v>0.2</v>
      </c>
      <c r="K397" s="36">
        <v>9</v>
      </c>
      <c r="L397" s="37">
        <f t="shared" si="15"/>
        <v>15.384615384615385</v>
      </c>
      <c r="M397" s="37">
        <f t="shared" si="16"/>
        <v>1.088888888888889</v>
      </c>
    </row>
    <row r="398" spans="1:13" x14ac:dyDescent="0.2">
      <c r="A398" s="36" t="s">
        <v>1529</v>
      </c>
      <c r="B398" s="38" t="s">
        <v>1569</v>
      </c>
      <c r="C398" s="36">
        <v>-24.0016666587</v>
      </c>
      <c r="D398" s="36">
        <v>132.52916667100001</v>
      </c>
      <c r="E398" s="36">
        <v>910</v>
      </c>
      <c r="F398" s="36">
        <v>11</v>
      </c>
      <c r="G398" s="36">
        <v>2</v>
      </c>
      <c r="H398" s="36">
        <v>1939</v>
      </c>
      <c r="I398" s="36">
        <v>4.5999999999999996</v>
      </c>
      <c r="J398" s="36">
        <v>0.6</v>
      </c>
      <c r="K398" s="36">
        <v>4</v>
      </c>
      <c r="L398" s="37">
        <f t="shared" si="15"/>
        <v>18.181818181818183</v>
      </c>
      <c r="M398" s="37">
        <f t="shared" si="16"/>
        <v>1.088888888888889</v>
      </c>
    </row>
    <row r="399" spans="1:13" x14ac:dyDescent="0.2">
      <c r="A399" s="36" t="s">
        <v>1530</v>
      </c>
      <c r="B399" s="38" t="s">
        <v>1569</v>
      </c>
      <c r="C399" s="36">
        <v>-24.165277771100001</v>
      </c>
      <c r="D399" s="36">
        <v>134.55805556000001</v>
      </c>
      <c r="E399" s="36">
        <v>590</v>
      </c>
      <c r="F399" s="36">
        <v>10</v>
      </c>
      <c r="G399" s="36">
        <v>2</v>
      </c>
      <c r="H399" s="36">
        <v>1796</v>
      </c>
      <c r="I399" s="36">
        <v>4.0999999999999996</v>
      </c>
      <c r="J399" s="36">
        <v>0.5</v>
      </c>
      <c r="K399" s="36">
        <v>4</v>
      </c>
      <c r="L399" s="37">
        <f t="shared" si="15"/>
        <v>20</v>
      </c>
      <c r="M399" s="37">
        <f t="shared" si="16"/>
        <v>1.088888888888889</v>
      </c>
    </row>
    <row r="400" spans="1:13" x14ac:dyDescent="0.2">
      <c r="A400" s="36" t="s">
        <v>1531</v>
      </c>
      <c r="B400" s="38" t="s">
        <v>1569</v>
      </c>
      <c r="C400" s="36">
        <v>-24.1621666566</v>
      </c>
      <c r="D400" s="36">
        <v>134.56305556000001</v>
      </c>
      <c r="E400" s="36">
        <v>589</v>
      </c>
      <c r="F400" s="36">
        <v>10</v>
      </c>
      <c r="G400" s="36">
        <v>2</v>
      </c>
      <c r="H400" s="36">
        <v>1324</v>
      </c>
      <c r="I400" s="36">
        <v>2.5</v>
      </c>
      <c r="J400" s="36">
        <v>0.2</v>
      </c>
      <c r="K400" s="36">
        <v>7</v>
      </c>
      <c r="L400" s="37">
        <f t="shared" si="15"/>
        <v>20</v>
      </c>
      <c r="M400" s="37">
        <f t="shared" si="16"/>
        <v>1.088888888888889</v>
      </c>
    </row>
    <row r="401" spans="1:13" x14ac:dyDescent="0.2">
      <c r="A401" s="36" t="s">
        <v>1533</v>
      </c>
      <c r="B401" s="38" t="s">
        <v>1569</v>
      </c>
      <c r="C401" s="36">
        <v>-24.159703057200002</v>
      </c>
      <c r="D401" s="36">
        <v>134.56775862399999</v>
      </c>
      <c r="E401" s="36">
        <v>579</v>
      </c>
      <c r="F401" s="36">
        <v>13</v>
      </c>
      <c r="G401" s="36">
        <v>2</v>
      </c>
      <c r="H401" s="36">
        <v>578</v>
      </c>
      <c r="I401" s="36">
        <v>0.9</v>
      </c>
      <c r="J401" s="36">
        <v>0.1</v>
      </c>
      <c r="K401" s="36">
        <v>24</v>
      </c>
      <c r="L401" s="37">
        <f t="shared" si="15"/>
        <v>15.384615384615385</v>
      </c>
      <c r="M401" s="37">
        <f t="shared" si="16"/>
        <v>1.088888888888889</v>
      </c>
    </row>
    <row r="402" spans="1:13" x14ac:dyDescent="0.2">
      <c r="A402" s="36" t="s">
        <v>1537</v>
      </c>
      <c r="B402" s="38" t="s">
        <v>1569</v>
      </c>
      <c r="C402" s="36">
        <v>-24.151616148700001</v>
      </c>
      <c r="D402" s="36">
        <v>134.57949496000001</v>
      </c>
      <c r="E402" s="36">
        <v>629</v>
      </c>
      <c r="F402" s="36">
        <v>12</v>
      </c>
      <c r="G402" s="36">
        <v>2</v>
      </c>
      <c r="H402" s="36">
        <v>1611</v>
      </c>
      <c r="I402" s="36">
        <v>2</v>
      </c>
      <c r="J402" s="36">
        <v>0.1</v>
      </c>
      <c r="K402" s="36">
        <v>14</v>
      </c>
      <c r="L402" s="37">
        <f t="shared" si="15"/>
        <v>16.666666666666664</v>
      </c>
      <c r="M402" s="37">
        <f t="shared" si="16"/>
        <v>1.088888888888889</v>
      </c>
    </row>
    <row r="403" spans="1:13" x14ac:dyDescent="0.2">
      <c r="A403" s="36" t="s">
        <v>1542</v>
      </c>
      <c r="B403" s="38" t="s">
        <v>1569</v>
      </c>
      <c r="C403" s="36">
        <v>-24.133958326399998</v>
      </c>
      <c r="D403" s="36">
        <v>134.57250000499999</v>
      </c>
      <c r="E403" s="36">
        <v>609</v>
      </c>
      <c r="F403" s="36">
        <v>12</v>
      </c>
      <c r="G403" s="36">
        <v>2</v>
      </c>
      <c r="H403" s="36">
        <v>2131</v>
      </c>
      <c r="I403" s="36">
        <v>4.8</v>
      </c>
      <c r="J403" s="36">
        <v>0.5</v>
      </c>
      <c r="K403" s="36">
        <v>4</v>
      </c>
      <c r="L403" s="37">
        <f t="shared" si="15"/>
        <v>16.666666666666664</v>
      </c>
      <c r="M403" s="37">
        <f t="shared" si="16"/>
        <v>1.088888888888889</v>
      </c>
    </row>
    <row r="404" spans="1:13" x14ac:dyDescent="0.2">
      <c r="A404" s="36" t="s">
        <v>1544</v>
      </c>
      <c r="B404" s="38" t="s">
        <v>1569</v>
      </c>
      <c r="C404" s="36">
        <v>-24.1283333264</v>
      </c>
      <c r="D404" s="36">
        <v>134.57972222699999</v>
      </c>
      <c r="E404" s="36">
        <v>610</v>
      </c>
      <c r="F404" s="36">
        <v>14</v>
      </c>
      <c r="G404" s="36">
        <v>2</v>
      </c>
      <c r="H404" s="36">
        <v>1654</v>
      </c>
      <c r="I404" s="36">
        <v>2.8</v>
      </c>
      <c r="J404" s="36">
        <v>0.2</v>
      </c>
      <c r="K404" s="36">
        <v>8</v>
      </c>
      <c r="L404" s="37">
        <f t="shared" si="15"/>
        <v>14.285714285714285</v>
      </c>
      <c r="M404" s="37">
        <f t="shared" si="16"/>
        <v>1.088888888888889</v>
      </c>
    </row>
    <row r="405" spans="1:13" x14ac:dyDescent="0.2">
      <c r="A405" s="36" t="s">
        <v>1545</v>
      </c>
      <c r="B405" s="38" t="s">
        <v>1569</v>
      </c>
      <c r="C405" s="36">
        <v>-24.126759255100001</v>
      </c>
      <c r="D405" s="36">
        <v>134.57592593300001</v>
      </c>
      <c r="E405" s="36">
        <v>611</v>
      </c>
      <c r="F405" s="36">
        <v>10</v>
      </c>
      <c r="G405" s="36">
        <v>2</v>
      </c>
      <c r="H405" s="36">
        <v>1583</v>
      </c>
      <c r="I405" s="36">
        <v>3.3</v>
      </c>
      <c r="J405" s="36">
        <v>0.3</v>
      </c>
      <c r="K405" s="36">
        <v>5</v>
      </c>
      <c r="L405" s="37">
        <f t="shared" si="15"/>
        <v>20</v>
      </c>
      <c r="M405" s="37">
        <f t="shared" si="16"/>
        <v>1.088888888888889</v>
      </c>
    </row>
    <row r="406" spans="1:13" x14ac:dyDescent="0.2">
      <c r="A406" s="36" t="s">
        <v>1549</v>
      </c>
      <c r="B406" s="38" t="s">
        <v>1569</v>
      </c>
      <c r="C406" s="36">
        <v>-24.045370361300002</v>
      </c>
      <c r="D406" s="36">
        <v>134.538333338</v>
      </c>
      <c r="E406" s="36">
        <v>621</v>
      </c>
      <c r="F406" s="36">
        <v>12</v>
      </c>
      <c r="G406" s="36">
        <v>2</v>
      </c>
      <c r="H406" s="36">
        <v>1386</v>
      </c>
      <c r="I406" s="36">
        <v>3.7</v>
      </c>
      <c r="J406" s="36">
        <v>0.5</v>
      </c>
      <c r="K406" s="36">
        <v>5</v>
      </c>
      <c r="L406" s="37">
        <f t="shared" si="15"/>
        <v>16.666666666666664</v>
      </c>
      <c r="M406" s="37">
        <f t="shared" si="16"/>
        <v>1.088888888888889</v>
      </c>
    </row>
    <row r="407" spans="1:13" x14ac:dyDescent="0.2">
      <c r="A407" s="36" t="s">
        <v>1550</v>
      </c>
      <c r="B407" s="38" t="s">
        <v>1569</v>
      </c>
      <c r="C407" s="36">
        <v>-24.041018508000001</v>
      </c>
      <c r="D407" s="36">
        <v>134.53287037699999</v>
      </c>
      <c r="E407" s="36">
        <v>618</v>
      </c>
      <c r="F407" s="36">
        <v>15</v>
      </c>
      <c r="G407" s="36">
        <v>2</v>
      </c>
      <c r="H407" s="36">
        <v>1015</v>
      </c>
      <c r="I407" s="36">
        <v>1.7</v>
      </c>
      <c r="J407" s="36">
        <v>0.1</v>
      </c>
      <c r="K407" s="36">
        <v>13</v>
      </c>
      <c r="L407" s="37">
        <f t="shared" si="15"/>
        <v>13.333333333333334</v>
      </c>
      <c r="M407" s="37">
        <f t="shared" si="16"/>
        <v>1.088888888888889</v>
      </c>
    </row>
    <row r="408" spans="1:13" x14ac:dyDescent="0.2">
      <c r="A408" s="36" t="s">
        <v>1552</v>
      </c>
      <c r="B408" s="38" t="s">
        <v>1569</v>
      </c>
      <c r="C408" s="36">
        <v>-24.031666658900001</v>
      </c>
      <c r="D408" s="36">
        <v>134.55629628899999</v>
      </c>
      <c r="E408" s="36">
        <v>611</v>
      </c>
      <c r="F408" s="36">
        <v>10</v>
      </c>
      <c r="G408" s="36">
        <v>2</v>
      </c>
      <c r="H408" s="36">
        <v>1485</v>
      </c>
      <c r="I408" s="36">
        <v>3.2</v>
      </c>
      <c r="J408" s="36">
        <v>0.4</v>
      </c>
      <c r="K408" s="36">
        <v>5</v>
      </c>
      <c r="L408" s="37">
        <f t="shared" si="15"/>
        <v>20</v>
      </c>
      <c r="M408" s="37">
        <f t="shared" si="16"/>
        <v>1.088888888888889</v>
      </c>
    </row>
    <row r="409" spans="1:13" x14ac:dyDescent="0.2">
      <c r="A409" s="36" t="s">
        <v>1554</v>
      </c>
      <c r="B409" s="38" t="s">
        <v>1569</v>
      </c>
      <c r="C409" s="36">
        <v>-24.027499992199999</v>
      </c>
      <c r="D409" s="36">
        <v>134.56120371899999</v>
      </c>
      <c r="E409" s="36">
        <v>611</v>
      </c>
      <c r="F409" s="36">
        <v>11</v>
      </c>
      <c r="G409" s="36">
        <v>2</v>
      </c>
      <c r="H409" s="36">
        <v>1817</v>
      </c>
      <c r="I409" s="36">
        <v>4.5</v>
      </c>
      <c r="J409" s="36">
        <v>0.6</v>
      </c>
      <c r="K409" s="36">
        <v>4</v>
      </c>
      <c r="L409" s="37">
        <f t="shared" si="15"/>
        <v>18.181818181818183</v>
      </c>
      <c r="M409" s="37">
        <f t="shared" si="16"/>
        <v>1.088888888888889</v>
      </c>
    </row>
    <row r="410" spans="1:13" x14ac:dyDescent="0.2">
      <c r="A410" s="36" t="s">
        <v>1555</v>
      </c>
      <c r="B410" s="38" t="s">
        <v>1569</v>
      </c>
      <c r="C410" s="36">
        <v>-24.026489874799999</v>
      </c>
      <c r="D410" s="36">
        <v>134.583989887</v>
      </c>
      <c r="E410" s="36">
        <v>628</v>
      </c>
      <c r="F410" s="36">
        <v>16</v>
      </c>
      <c r="G410" s="36">
        <v>2</v>
      </c>
      <c r="H410" s="36">
        <v>1676</v>
      </c>
      <c r="I410" s="36">
        <v>3.2</v>
      </c>
      <c r="J410" s="36">
        <v>0.3</v>
      </c>
      <c r="K410" s="36">
        <v>7</v>
      </c>
      <c r="L410" s="37">
        <f t="shared" si="15"/>
        <v>12.5</v>
      </c>
      <c r="M410" s="37">
        <f t="shared" si="16"/>
        <v>1.088888888888889</v>
      </c>
    </row>
    <row r="411" spans="1:13" x14ac:dyDescent="0.2">
      <c r="A411" s="36" t="s">
        <v>1557</v>
      </c>
      <c r="B411" s="38" t="s">
        <v>1569</v>
      </c>
      <c r="C411" s="36">
        <v>-24.025111092700001</v>
      </c>
      <c r="D411" s="36">
        <v>134.593444439</v>
      </c>
      <c r="E411" s="36">
        <v>638</v>
      </c>
      <c r="F411" s="36">
        <v>14</v>
      </c>
      <c r="G411" s="36">
        <v>2</v>
      </c>
      <c r="H411" s="36">
        <v>1468</v>
      </c>
      <c r="I411" s="36">
        <v>1.9</v>
      </c>
      <c r="J411" s="36">
        <v>0.1</v>
      </c>
      <c r="K411" s="36">
        <v>14</v>
      </c>
      <c r="L411" s="37">
        <f t="shared" si="15"/>
        <v>14.285714285714285</v>
      </c>
      <c r="M411" s="37">
        <f t="shared" si="16"/>
        <v>1.088888888888889</v>
      </c>
    </row>
    <row r="412" spans="1:13" x14ac:dyDescent="0.2">
      <c r="A412" s="36" t="s">
        <v>1560</v>
      </c>
      <c r="B412" s="38" t="s">
        <v>1569</v>
      </c>
      <c r="C412" s="36">
        <v>-24.022870339899999</v>
      </c>
      <c r="D412" s="36">
        <v>134.58592590800001</v>
      </c>
      <c r="E412" s="36">
        <v>609</v>
      </c>
      <c r="F412" s="36">
        <v>15</v>
      </c>
      <c r="G412" s="36">
        <v>2</v>
      </c>
      <c r="H412" s="36">
        <v>1071</v>
      </c>
      <c r="I412" s="36">
        <v>2.2999999999999998</v>
      </c>
      <c r="J412" s="36">
        <v>0.2</v>
      </c>
      <c r="K412" s="36">
        <v>9</v>
      </c>
      <c r="L412" s="37">
        <f t="shared" si="15"/>
        <v>13.333333333333334</v>
      </c>
      <c r="M412" s="37">
        <f t="shared" si="16"/>
        <v>1.088888888888889</v>
      </c>
    </row>
    <row r="413" spans="1:13" x14ac:dyDescent="0.2">
      <c r="A413" s="36" t="s">
        <v>1562</v>
      </c>
      <c r="B413" s="38" t="s">
        <v>1569</v>
      </c>
      <c r="C413" s="36">
        <v>-24.019999992199999</v>
      </c>
      <c r="D413" s="36">
        <v>134.595000005</v>
      </c>
      <c r="E413" s="36">
        <v>630</v>
      </c>
      <c r="F413" s="36">
        <v>16</v>
      </c>
      <c r="G413" s="36">
        <v>2</v>
      </c>
      <c r="H413" s="36">
        <v>1109</v>
      </c>
      <c r="I413" s="36">
        <v>2.2999999999999998</v>
      </c>
      <c r="J413" s="36">
        <v>0.2</v>
      </c>
      <c r="K413" s="36">
        <v>10</v>
      </c>
      <c r="L413" s="37">
        <f t="shared" si="15"/>
        <v>12.5</v>
      </c>
      <c r="M413" s="37">
        <f t="shared" si="16"/>
        <v>1.088888888888889</v>
      </c>
    </row>
    <row r="414" spans="1:13" x14ac:dyDescent="0.2">
      <c r="A414" s="36" t="s">
        <v>1563</v>
      </c>
      <c r="B414" s="38" t="s">
        <v>1569</v>
      </c>
      <c r="C414" s="36">
        <v>-24.0188425855</v>
      </c>
      <c r="D414" s="36">
        <v>134.58583333799999</v>
      </c>
      <c r="E414" s="36">
        <v>619</v>
      </c>
      <c r="F414" s="36">
        <v>16</v>
      </c>
      <c r="G414" s="36">
        <v>2</v>
      </c>
      <c r="H414" s="36">
        <v>1244</v>
      </c>
      <c r="I414" s="36">
        <v>2.2999999999999998</v>
      </c>
      <c r="J414" s="36">
        <v>0.2</v>
      </c>
      <c r="K414" s="36">
        <v>10</v>
      </c>
      <c r="L414" s="37">
        <f t="shared" si="15"/>
        <v>12.5</v>
      </c>
      <c r="M414" s="37">
        <f t="shared" si="16"/>
        <v>1.088888888888889</v>
      </c>
    </row>
    <row r="415" spans="1:13" x14ac:dyDescent="0.2">
      <c r="A415" s="36" t="s">
        <v>1565</v>
      </c>
      <c r="B415" s="38" t="s">
        <v>1569</v>
      </c>
      <c r="C415" s="36">
        <v>-24.007499992100001</v>
      </c>
      <c r="D415" s="36">
        <v>134.59444444900001</v>
      </c>
      <c r="E415" s="36">
        <v>650</v>
      </c>
      <c r="F415" s="36">
        <v>19</v>
      </c>
      <c r="G415" s="36">
        <v>2</v>
      </c>
      <c r="H415" s="36">
        <v>1483</v>
      </c>
      <c r="I415" s="36">
        <v>2.2999999999999998</v>
      </c>
      <c r="J415" s="36">
        <v>0.2</v>
      </c>
      <c r="K415" s="36">
        <v>13</v>
      </c>
      <c r="L415" s="37">
        <f t="shared" si="15"/>
        <v>10.526315789473683</v>
      </c>
      <c r="M415" s="37">
        <f t="shared" si="16"/>
        <v>1.088888888888889</v>
      </c>
    </row>
    <row r="416" spans="1:13" x14ac:dyDescent="0.2">
      <c r="A416" s="36" t="s">
        <v>1105</v>
      </c>
      <c r="B416" s="38" t="s">
        <v>1569</v>
      </c>
      <c r="C416" s="36">
        <v>-23.628240760400001</v>
      </c>
      <c r="D416" s="36">
        <v>131.63703702000001</v>
      </c>
      <c r="E416" s="36">
        <v>1107</v>
      </c>
      <c r="F416" s="36">
        <v>11</v>
      </c>
      <c r="G416" s="36">
        <v>1</v>
      </c>
      <c r="H416" s="36">
        <v>1170</v>
      </c>
      <c r="I416" s="36">
        <v>1.8</v>
      </c>
      <c r="J416" s="36">
        <v>0.1</v>
      </c>
      <c r="K416" s="36">
        <v>9</v>
      </c>
      <c r="L416" s="37">
        <f t="shared" si="15"/>
        <v>9.0909090909090917</v>
      </c>
      <c r="M416" s="37">
        <f t="shared" si="16"/>
        <v>0.54444444444444451</v>
      </c>
    </row>
    <row r="417" spans="1:13" x14ac:dyDescent="0.2">
      <c r="A417" s="36" t="s">
        <v>1123</v>
      </c>
      <c r="B417" s="38" t="s">
        <v>1569</v>
      </c>
      <c r="C417" s="36">
        <v>-23.616111107999998</v>
      </c>
      <c r="D417" s="36">
        <v>131.95194445199999</v>
      </c>
      <c r="E417" s="36">
        <v>1110</v>
      </c>
      <c r="F417" s="36">
        <v>11</v>
      </c>
      <c r="G417" s="36">
        <v>1</v>
      </c>
      <c r="H417" s="36">
        <v>1781</v>
      </c>
      <c r="I417" s="36">
        <v>2.8</v>
      </c>
      <c r="J417" s="36">
        <v>0.2</v>
      </c>
      <c r="K417" s="36">
        <v>6</v>
      </c>
      <c r="L417" s="37">
        <f t="shared" si="15"/>
        <v>9.0909090909090917</v>
      </c>
      <c r="M417" s="37">
        <f t="shared" si="16"/>
        <v>0.54444444444444451</v>
      </c>
    </row>
    <row r="418" spans="1:13" x14ac:dyDescent="0.2">
      <c r="A418" s="36" t="s">
        <v>1126</v>
      </c>
      <c r="B418" s="38" t="s">
        <v>1569</v>
      </c>
      <c r="C418" s="36">
        <v>-23.611111107999999</v>
      </c>
      <c r="D418" s="36">
        <v>131.66326389400001</v>
      </c>
      <c r="E418" s="36">
        <v>1041</v>
      </c>
      <c r="F418" s="36">
        <v>10</v>
      </c>
      <c r="G418" s="36">
        <v>1</v>
      </c>
      <c r="H418" s="36">
        <v>590</v>
      </c>
      <c r="I418" s="36">
        <v>1.7</v>
      </c>
      <c r="J418" s="36">
        <v>0.2</v>
      </c>
      <c r="K418" s="36">
        <v>6</v>
      </c>
      <c r="L418" s="37">
        <f t="shared" si="15"/>
        <v>10</v>
      </c>
      <c r="M418" s="37">
        <f t="shared" si="16"/>
        <v>0.54444444444444451</v>
      </c>
    </row>
    <row r="419" spans="1:13" x14ac:dyDescent="0.2">
      <c r="A419" s="36" t="s">
        <v>1133</v>
      </c>
      <c r="B419" s="38" t="s">
        <v>1569</v>
      </c>
      <c r="C419" s="36">
        <v>-23.604861108000001</v>
      </c>
      <c r="D419" s="36">
        <v>131.63916667199999</v>
      </c>
      <c r="E419" s="36">
        <v>1059</v>
      </c>
      <c r="F419" s="36">
        <v>9</v>
      </c>
      <c r="G419" s="36">
        <v>1</v>
      </c>
      <c r="H419" s="36">
        <v>1537</v>
      </c>
      <c r="I419" s="36">
        <v>2.6</v>
      </c>
      <c r="J419" s="36">
        <v>0.2</v>
      </c>
      <c r="K419" s="36">
        <v>6</v>
      </c>
      <c r="L419" s="37">
        <f t="shared" si="15"/>
        <v>11.111111111111111</v>
      </c>
      <c r="M419" s="37">
        <f t="shared" si="16"/>
        <v>0.54444444444444451</v>
      </c>
    </row>
    <row r="420" spans="1:13" x14ac:dyDescent="0.2">
      <c r="A420" s="36" t="s">
        <v>1134</v>
      </c>
      <c r="B420" s="38" t="s">
        <v>1569</v>
      </c>
      <c r="C420" s="36">
        <v>-23.604722219100001</v>
      </c>
      <c r="D420" s="36">
        <v>131.75138889499999</v>
      </c>
      <c r="E420" s="36">
        <v>1060</v>
      </c>
      <c r="F420" s="36">
        <v>12</v>
      </c>
      <c r="G420" s="36">
        <v>1</v>
      </c>
      <c r="H420" s="36">
        <v>1394</v>
      </c>
      <c r="I420" s="36">
        <v>1.9</v>
      </c>
      <c r="J420" s="36">
        <v>0.1</v>
      </c>
      <c r="K420" s="36">
        <v>11</v>
      </c>
      <c r="L420" s="37">
        <f t="shared" si="15"/>
        <v>8.3333333333333321</v>
      </c>
      <c r="M420" s="37">
        <f t="shared" si="16"/>
        <v>0.54444444444444451</v>
      </c>
    </row>
    <row r="421" spans="1:13" x14ac:dyDescent="0.2">
      <c r="A421" s="36" t="s">
        <v>1146</v>
      </c>
      <c r="B421" s="38" t="s">
        <v>1569</v>
      </c>
      <c r="C421" s="36">
        <v>-23.4191012866</v>
      </c>
      <c r="D421" s="36">
        <v>131.585767963</v>
      </c>
      <c r="E421" s="36">
        <v>998</v>
      </c>
      <c r="F421" s="36">
        <v>10</v>
      </c>
      <c r="G421" s="36">
        <v>1</v>
      </c>
      <c r="H421" s="36">
        <v>1555</v>
      </c>
      <c r="I421" s="36">
        <v>1.8</v>
      </c>
      <c r="J421" s="36">
        <v>0.1</v>
      </c>
      <c r="K421" s="36">
        <v>10</v>
      </c>
      <c r="L421" s="37">
        <f t="shared" si="15"/>
        <v>10</v>
      </c>
      <c r="M421" s="37">
        <f t="shared" si="16"/>
        <v>0.54444444444444451</v>
      </c>
    </row>
    <row r="422" spans="1:13" x14ac:dyDescent="0.2">
      <c r="A422" s="36" t="s">
        <v>1147</v>
      </c>
      <c r="B422" s="38" t="s">
        <v>1569</v>
      </c>
      <c r="C422" s="36">
        <v>-23.418690476399998</v>
      </c>
      <c r="D422" s="36">
        <v>131.581190486</v>
      </c>
      <c r="E422" s="36">
        <v>1001</v>
      </c>
      <c r="F422" s="36">
        <v>12</v>
      </c>
      <c r="G422" s="36">
        <v>1</v>
      </c>
      <c r="H422" s="36">
        <v>1267</v>
      </c>
      <c r="I422" s="36">
        <v>2.1</v>
      </c>
      <c r="J422" s="36">
        <v>0.2</v>
      </c>
      <c r="K422" s="36">
        <v>8</v>
      </c>
      <c r="L422" s="37">
        <f t="shared" si="15"/>
        <v>8.3333333333333321</v>
      </c>
      <c r="M422" s="37">
        <f t="shared" si="16"/>
        <v>0.54444444444444451</v>
      </c>
    </row>
    <row r="423" spans="1:13" x14ac:dyDescent="0.2">
      <c r="A423" s="36" t="s">
        <v>1150</v>
      </c>
      <c r="B423" s="38" t="s">
        <v>1569</v>
      </c>
      <c r="C423" s="36">
        <v>-23.4140972175</v>
      </c>
      <c r="D423" s="36">
        <v>131.60277778299999</v>
      </c>
      <c r="E423" s="36">
        <v>938</v>
      </c>
      <c r="F423" s="36">
        <v>10</v>
      </c>
      <c r="G423" s="36">
        <v>1</v>
      </c>
      <c r="H423" s="36">
        <v>1279</v>
      </c>
      <c r="I423" s="36">
        <v>1.9</v>
      </c>
      <c r="J423" s="36">
        <v>0.1</v>
      </c>
      <c r="K423" s="36">
        <v>9</v>
      </c>
      <c r="L423" s="37">
        <f t="shared" si="15"/>
        <v>10</v>
      </c>
      <c r="M423" s="37">
        <f t="shared" si="16"/>
        <v>0.54444444444444451</v>
      </c>
    </row>
    <row r="424" spans="1:13" x14ac:dyDescent="0.2">
      <c r="A424" s="36" t="s">
        <v>1151</v>
      </c>
      <c r="B424" s="38" t="s">
        <v>1569</v>
      </c>
      <c r="C424" s="36">
        <v>-23.414022212100001</v>
      </c>
      <c r="D424" s="36">
        <v>131.55735555499999</v>
      </c>
      <c r="E424" s="36">
        <v>994</v>
      </c>
      <c r="F424" s="36">
        <v>12</v>
      </c>
      <c r="G424" s="36">
        <v>1</v>
      </c>
      <c r="H424" s="36">
        <v>1166</v>
      </c>
      <c r="I424" s="36">
        <v>1.3</v>
      </c>
      <c r="J424" s="36">
        <v>0.1</v>
      </c>
      <c r="K424" s="36">
        <v>20</v>
      </c>
      <c r="L424" s="37">
        <f t="shared" si="15"/>
        <v>8.3333333333333321</v>
      </c>
      <c r="M424" s="37">
        <f t="shared" si="16"/>
        <v>0.54444444444444451</v>
      </c>
    </row>
    <row r="425" spans="1:13" x14ac:dyDescent="0.2">
      <c r="A425" s="36" t="s">
        <v>1155</v>
      </c>
      <c r="B425" s="38" t="s">
        <v>1569</v>
      </c>
      <c r="C425" s="36">
        <v>-23.408611106399999</v>
      </c>
      <c r="D425" s="36">
        <v>131.59935187900001</v>
      </c>
      <c r="E425" s="36">
        <v>931</v>
      </c>
      <c r="F425" s="36">
        <v>11</v>
      </c>
      <c r="G425" s="36">
        <v>1</v>
      </c>
      <c r="H425" s="36">
        <v>1344</v>
      </c>
      <c r="I425" s="36">
        <v>1.7</v>
      </c>
      <c r="J425" s="36">
        <v>0.1</v>
      </c>
      <c r="K425" s="36">
        <v>11</v>
      </c>
      <c r="L425" s="37">
        <f t="shared" si="15"/>
        <v>9.0909090909090917</v>
      </c>
      <c r="M425" s="37">
        <f t="shared" si="16"/>
        <v>0.54444444444444451</v>
      </c>
    </row>
    <row r="426" spans="1:13" x14ac:dyDescent="0.2">
      <c r="A426" s="36" t="s">
        <v>1166</v>
      </c>
      <c r="B426" s="38" t="s">
        <v>1569</v>
      </c>
      <c r="C426" s="36">
        <v>-23.390833328500001</v>
      </c>
      <c r="D426" s="36">
        <v>131.37687500300001</v>
      </c>
      <c r="E426" s="36">
        <v>1051</v>
      </c>
      <c r="F426" s="36">
        <v>10</v>
      </c>
      <c r="G426" s="36">
        <v>1</v>
      </c>
      <c r="H426" s="36">
        <v>1548</v>
      </c>
      <c r="I426" s="36">
        <v>2.1</v>
      </c>
      <c r="J426" s="36">
        <v>0.1</v>
      </c>
      <c r="K426" s="36">
        <v>8</v>
      </c>
      <c r="L426" s="37">
        <f t="shared" si="15"/>
        <v>10</v>
      </c>
      <c r="M426" s="37">
        <f t="shared" si="16"/>
        <v>0.54444444444444451</v>
      </c>
    </row>
    <row r="427" spans="1:13" x14ac:dyDescent="0.2">
      <c r="A427" s="36" t="s">
        <v>1182</v>
      </c>
      <c r="B427" s="38" t="s">
        <v>1569</v>
      </c>
      <c r="C427" s="36">
        <v>-23.3706018355</v>
      </c>
      <c r="D427" s="36">
        <v>131.312453718</v>
      </c>
      <c r="E427" s="36">
        <v>969</v>
      </c>
      <c r="F427" s="36">
        <v>10</v>
      </c>
      <c r="G427" s="36">
        <v>1</v>
      </c>
      <c r="H427" s="36">
        <v>1352</v>
      </c>
      <c r="I427" s="36">
        <v>1.6</v>
      </c>
      <c r="J427" s="36">
        <v>0.1</v>
      </c>
      <c r="K427" s="36">
        <v>14</v>
      </c>
      <c r="L427" s="37">
        <f t="shared" si="15"/>
        <v>10</v>
      </c>
      <c r="M427" s="37">
        <f t="shared" si="16"/>
        <v>0.54444444444444451</v>
      </c>
    </row>
    <row r="428" spans="1:13" x14ac:dyDescent="0.2">
      <c r="A428" s="36" t="s">
        <v>1199</v>
      </c>
      <c r="B428" s="38" t="s">
        <v>1569</v>
      </c>
      <c r="C428" s="36">
        <v>-24.6441666638</v>
      </c>
      <c r="D428" s="36">
        <v>129.34861111399999</v>
      </c>
      <c r="E428" s="36">
        <v>780</v>
      </c>
      <c r="F428" s="36">
        <v>11</v>
      </c>
      <c r="G428" s="36">
        <v>1</v>
      </c>
      <c r="H428" s="36">
        <v>1792</v>
      </c>
      <c r="I428" s="36">
        <v>2.8</v>
      </c>
      <c r="J428" s="36">
        <v>0.2</v>
      </c>
      <c r="K428" s="36">
        <v>7</v>
      </c>
      <c r="L428" s="37">
        <f t="shared" si="15"/>
        <v>9.0909090909090917</v>
      </c>
      <c r="M428" s="37">
        <f t="shared" si="16"/>
        <v>0.54444444444444451</v>
      </c>
    </row>
    <row r="429" spans="1:13" x14ac:dyDescent="0.2">
      <c r="A429" s="36" t="s">
        <v>1202</v>
      </c>
      <c r="B429" s="38" t="s">
        <v>1569</v>
      </c>
      <c r="C429" s="36">
        <v>-24.636944441499999</v>
      </c>
      <c r="D429" s="36">
        <v>129.35027778099999</v>
      </c>
      <c r="E429" s="36">
        <v>780</v>
      </c>
      <c r="F429" s="36">
        <v>13</v>
      </c>
      <c r="G429" s="36">
        <v>1</v>
      </c>
      <c r="H429" s="36">
        <v>1184</v>
      </c>
      <c r="I429" s="36">
        <v>1.6</v>
      </c>
      <c r="J429" s="36">
        <v>0.1</v>
      </c>
      <c r="K429" s="36">
        <v>13</v>
      </c>
      <c r="L429" s="37">
        <f t="shared" si="15"/>
        <v>7.6923076923076925</v>
      </c>
      <c r="M429" s="37">
        <f t="shared" si="16"/>
        <v>0.54444444444444451</v>
      </c>
    </row>
    <row r="430" spans="1:13" x14ac:dyDescent="0.2">
      <c r="A430" s="36" t="s">
        <v>1204</v>
      </c>
      <c r="B430" s="38" t="s">
        <v>1569</v>
      </c>
      <c r="C430" s="36">
        <v>-24.6349999971</v>
      </c>
      <c r="D430" s="36">
        <v>129.349259273</v>
      </c>
      <c r="E430" s="36">
        <v>779</v>
      </c>
      <c r="F430" s="36">
        <v>11</v>
      </c>
      <c r="G430" s="36">
        <v>1</v>
      </c>
      <c r="H430" s="36">
        <v>1126</v>
      </c>
      <c r="I430" s="36">
        <v>1.9</v>
      </c>
      <c r="J430" s="36">
        <v>0.2</v>
      </c>
      <c r="K430" s="36">
        <v>9</v>
      </c>
      <c r="L430" s="37">
        <f t="shared" si="15"/>
        <v>9.0909090909090917</v>
      </c>
      <c r="M430" s="37">
        <f t="shared" si="16"/>
        <v>0.54444444444444451</v>
      </c>
    </row>
    <row r="431" spans="1:13" x14ac:dyDescent="0.2">
      <c r="A431" s="36" t="s">
        <v>1219</v>
      </c>
      <c r="B431" s="38" t="s">
        <v>1569</v>
      </c>
      <c r="C431" s="36">
        <v>-25.930833332799999</v>
      </c>
      <c r="D431" s="36">
        <v>129.47166666999999</v>
      </c>
      <c r="E431" s="36">
        <v>940</v>
      </c>
      <c r="F431" s="36">
        <v>10</v>
      </c>
      <c r="G431" s="36">
        <v>1</v>
      </c>
      <c r="H431" s="36">
        <v>758</v>
      </c>
      <c r="I431" s="36">
        <v>1.2</v>
      </c>
      <c r="J431" s="36">
        <v>0.1</v>
      </c>
      <c r="K431" s="36">
        <v>15</v>
      </c>
      <c r="L431" s="37">
        <f t="shared" si="15"/>
        <v>10</v>
      </c>
      <c r="M431" s="37">
        <f t="shared" si="16"/>
        <v>0.54444444444444451</v>
      </c>
    </row>
    <row r="432" spans="1:13" x14ac:dyDescent="0.2">
      <c r="A432" s="36" t="s">
        <v>1235</v>
      </c>
      <c r="B432" s="38" t="s">
        <v>1569</v>
      </c>
      <c r="C432" s="36">
        <v>-25.882037024799999</v>
      </c>
      <c r="D432" s="36">
        <v>129.48796297800001</v>
      </c>
      <c r="E432" s="36">
        <v>947</v>
      </c>
      <c r="F432" s="36">
        <v>11</v>
      </c>
      <c r="G432" s="36">
        <v>1</v>
      </c>
      <c r="H432" s="36">
        <v>1249</v>
      </c>
      <c r="I432" s="36">
        <v>2.4</v>
      </c>
      <c r="J432" s="36">
        <v>0.2</v>
      </c>
      <c r="K432" s="36">
        <v>6</v>
      </c>
      <c r="L432" s="37">
        <f t="shared" si="15"/>
        <v>9.0909090909090917</v>
      </c>
      <c r="M432" s="37">
        <f t="shared" si="16"/>
        <v>0.54444444444444451</v>
      </c>
    </row>
    <row r="433" spans="1:13" x14ac:dyDescent="0.2">
      <c r="A433" s="36" t="s">
        <v>1279</v>
      </c>
      <c r="B433" s="38" t="s">
        <v>1569</v>
      </c>
      <c r="C433" s="36">
        <v>-23.600972218999999</v>
      </c>
      <c r="D433" s="36">
        <v>132.0275</v>
      </c>
      <c r="E433" s="36">
        <v>962</v>
      </c>
      <c r="F433" s="36">
        <v>10</v>
      </c>
      <c r="G433" s="36">
        <v>1</v>
      </c>
      <c r="H433" s="36">
        <v>552</v>
      </c>
      <c r="I433" s="36">
        <v>1.5</v>
      </c>
      <c r="J433" s="36">
        <v>0.2</v>
      </c>
      <c r="K433" s="36">
        <v>8</v>
      </c>
      <c r="L433" s="37">
        <f t="shared" si="15"/>
        <v>10</v>
      </c>
      <c r="M433" s="37">
        <f t="shared" si="16"/>
        <v>0.54444444444444451</v>
      </c>
    </row>
    <row r="434" spans="1:13" x14ac:dyDescent="0.2">
      <c r="A434" s="36" t="s">
        <v>1298</v>
      </c>
      <c r="B434" s="38" t="s">
        <v>1569</v>
      </c>
      <c r="C434" s="36">
        <v>-23.4058333286</v>
      </c>
      <c r="D434" s="36">
        <v>132.503166677</v>
      </c>
      <c r="E434" s="36">
        <v>848</v>
      </c>
      <c r="F434" s="36">
        <v>10</v>
      </c>
      <c r="G434" s="36">
        <v>1</v>
      </c>
      <c r="H434" s="36">
        <v>822</v>
      </c>
      <c r="I434" s="36">
        <v>1.7</v>
      </c>
      <c r="J434" s="36">
        <v>0.2</v>
      </c>
      <c r="K434" s="36">
        <v>8</v>
      </c>
      <c r="L434" s="37">
        <f t="shared" si="15"/>
        <v>10</v>
      </c>
      <c r="M434" s="37">
        <f t="shared" si="16"/>
        <v>0.54444444444444451</v>
      </c>
    </row>
    <row r="435" spans="1:13" x14ac:dyDescent="0.2">
      <c r="A435" s="36" t="s">
        <v>1303</v>
      </c>
      <c r="B435" s="38" t="s">
        <v>1569</v>
      </c>
      <c r="C435" s="36">
        <v>-23.386858956400001</v>
      </c>
      <c r="D435" s="36">
        <v>132.333696597</v>
      </c>
      <c r="E435" s="36">
        <v>1008</v>
      </c>
      <c r="F435" s="36">
        <v>12</v>
      </c>
      <c r="G435" s="36">
        <v>1</v>
      </c>
      <c r="H435" s="36">
        <v>560</v>
      </c>
      <c r="I435" s="36">
        <v>1</v>
      </c>
      <c r="J435" s="36">
        <v>0.1</v>
      </c>
      <c r="K435" s="36">
        <v>15</v>
      </c>
      <c r="L435" s="37">
        <f t="shared" si="15"/>
        <v>8.3333333333333321</v>
      </c>
      <c r="M435" s="37">
        <f t="shared" si="16"/>
        <v>0.54444444444444451</v>
      </c>
    </row>
    <row r="436" spans="1:13" x14ac:dyDescent="0.2">
      <c r="A436" s="36" t="s">
        <v>1310</v>
      </c>
      <c r="B436" s="38" t="s">
        <v>1569</v>
      </c>
      <c r="C436" s="36">
        <v>-23.3306789831</v>
      </c>
      <c r="D436" s="36">
        <v>132.714012328</v>
      </c>
      <c r="E436" s="36">
        <v>834</v>
      </c>
      <c r="F436" s="36">
        <v>10</v>
      </c>
      <c r="G436" s="36">
        <v>1</v>
      </c>
      <c r="H436" s="36">
        <v>670</v>
      </c>
      <c r="I436" s="36">
        <v>1.2</v>
      </c>
      <c r="J436" s="36">
        <v>0.1</v>
      </c>
      <c r="K436" s="36">
        <v>8</v>
      </c>
      <c r="L436" s="37">
        <f t="shared" si="15"/>
        <v>10</v>
      </c>
      <c r="M436" s="37">
        <f t="shared" si="16"/>
        <v>0.54444444444444451</v>
      </c>
    </row>
    <row r="437" spans="1:13" x14ac:dyDescent="0.2">
      <c r="A437" s="36" t="s">
        <v>1314</v>
      </c>
      <c r="B437" s="38" t="s">
        <v>1569</v>
      </c>
      <c r="C437" s="36">
        <v>-23.311111105599998</v>
      </c>
      <c r="D437" s="36">
        <v>132.918750007</v>
      </c>
      <c r="E437" s="36">
        <v>829</v>
      </c>
      <c r="F437" s="36">
        <v>10</v>
      </c>
      <c r="G437" s="36">
        <v>1</v>
      </c>
      <c r="H437" s="36">
        <v>595</v>
      </c>
      <c r="I437" s="36">
        <v>1.2</v>
      </c>
      <c r="J437" s="36">
        <v>0.1</v>
      </c>
      <c r="K437" s="36">
        <v>12</v>
      </c>
      <c r="L437" s="37">
        <f t="shared" si="15"/>
        <v>10</v>
      </c>
      <c r="M437" s="37">
        <f t="shared" si="16"/>
        <v>0.54444444444444451</v>
      </c>
    </row>
    <row r="438" spans="1:13" x14ac:dyDescent="0.2">
      <c r="A438" s="36" t="s">
        <v>1360</v>
      </c>
      <c r="B438" s="38" t="s">
        <v>1569</v>
      </c>
      <c r="C438" s="36">
        <v>-23.590277774499999</v>
      </c>
      <c r="D438" s="36">
        <v>133.447388886</v>
      </c>
      <c r="E438" s="36">
        <v>908</v>
      </c>
      <c r="F438" s="36">
        <v>10</v>
      </c>
      <c r="G438" s="36">
        <v>1</v>
      </c>
      <c r="H438" s="36">
        <v>990</v>
      </c>
      <c r="I438" s="36">
        <v>2</v>
      </c>
      <c r="J438" s="36">
        <v>0.2</v>
      </c>
      <c r="K438" s="36">
        <v>7</v>
      </c>
      <c r="L438" s="37">
        <f t="shared" si="15"/>
        <v>10</v>
      </c>
      <c r="M438" s="37">
        <f t="shared" si="16"/>
        <v>0.54444444444444451</v>
      </c>
    </row>
    <row r="439" spans="1:13" x14ac:dyDescent="0.2">
      <c r="A439" s="36" t="s">
        <v>1372</v>
      </c>
      <c r="B439" s="38" t="s">
        <v>1569</v>
      </c>
      <c r="C439" s="36">
        <v>-23.885656533900001</v>
      </c>
      <c r="D439" s="36">
        <v>134.60517680300001</v>
      </c>
      <c r="E439" s="36">
        <v>608</v>
      </c>
      <c r="F439" s="36">
        <v>12</v>
      </c>
      <c r="G439" s="36">
        <v>1</v>
      </c>
      <c r="H439" s="36">
        <v>904</v>
      </c>
      <c r="I439" s="36">
        <v>1.6</v>
      </c>
      <c r="J439" s="36">
        <v>0.1</v>
      </c>
      <c r="K439" s="36">
        <v>10</v>
      </c>
      <c r="L439" s="37">
        <f t="shared" si="15"/>
        <v>8.3333333333333321</v>
      </c>
      <c r="M439" s="37">
        <f t="shared" si="16"/>
        <v>0.54444444444444451</v>
      </c>
    </row>
    <row r="440" spans="1:13" x14ac:dyDescent="0.2">
      <c r="A440" s="36" t="s">
        <v>1381</v>
      </c>
      <c r="B440" s="38" t="s">
        <v>1569</v>
      </c>
      <c r="C440" s="36">
        <v>-23.643888885999999</v>
      </c>
      <c r="D440" s="36">
        <v>134.244629637</v>
      </c>
      <c r="E440" s="36">
        <v>769</v>
      </c>
      <c r="F440" s="36">
        <v>13</v>
      </c>
      <c r="G440" s="36">
        <v>1</v>
      </c>
      <c r="H440" s="36">
        <v>730</v>
      </c>
      <c r="I440" s="36">
        <v>1</v>
      </c>
      <c r="J440" s="36">
        <v>0.1</v>
      </c>
      <c r="K440" s="36">
        <v>19</v>
      </c>
      <c r="L440" s="37">
        <f t="shared" si="15"/>
        <v>7.6923076923076925</v>
      </c>
      <c r="M440" s="37">
        <f t="shared" si="16"/>
        <v>0.54444444444444451</v>
      </c>
    </row>
    <row r="441" spans="1:13" x14ac:dyDescent="0.2">
      <c r="A441" s="36" t="s">
        <v>1385</v>
      </c>
      <c r="B441" s="38" t="s">
        <v>1569</v>
      </c>
      <c r="C441" s="36">
        <v>-23.635462977</v>
      </c>
      <c r="D441" s="36">
        <v>134.24768520399999</v>
      </c>
      <c r="E441" s="36">
        <v>789</v>
      </c>
      <c r="F441" s="36">
        <v>10</v>
      </c>
      <c r="G441" s="36">
        <v>1</v>
      </c>
      <c r="H441" s="36">
        <v>674</v>
      </c>
      <c r="I441" s="36">
        <v>1.5</v>
      </c>
      <c r="J441" s="36">
        <v>0.2</v>
      </c>
      <c r="K441" s="36">
        <v>8</v>
      </c>
      <c r="L441" s="37">
        <f t="shared" si="15"/>
        <v>10</v>
      </c>
      <c r="M441" s="37">
        <f t="shared" si="16"/>
        <v>0.54444444444444451</v>
      </c>
    </row>
    <row r="442" spans="1:13" x14ac:dyDescent="0.2">
      <c r="A442" s="36" t="s">
        <v>1389</v>
      </c>
      <c r="B442" s="38" t="s">
        <v>1569</v>
      </c>
      <c r="C442" s="36">
        <v>-23.622499996999998</v>
      </c>
      <c r="D442" s="36">
        <v>134.46666667</v>
      </c>
      <c r="E442" s="36">
        <v>670</v>
      </c>
      <c r="F442" s="36">
        <v>11</v>
      </c>
      <c r="G442" s="36">
        <v>1</v>
      </c>
      <c r="H442" s="36">
        <v>1093</v>
      </c>
      <c r="I442" s="36">
        <v>1.6</v>
      </c>
      <c r="J442" s="36">
        <v>0.1</v>
      </c>
      <c r="K442" s="36">
        <v>13</v>
      </c>
      <c r="L442" s="37">
        <f t="shared" si="15"/>
        <v>9.0909090909090917</v>
      </c>
      <c r="M442" s="37">
        <f t="shared" si="16"/>
        <v>0.54444444444444451</v>
      </c>
    </row>
    <row r="443" spans="1:13" x14ac:dyDescent="0.2">
      <c r="A443" s="36" t="s">
        <v>1396</v>
      </c>
      <c r="B443" s="38" t="s">
        <v>1569</v>
      </c>
      <c r="C443" s="36">
        <v>-23.544351862300001</v>
      </c>
      <c r="D443" s="36">
        <v>134.898240762</v>
      </c>
      <c r="E443" s="36">
        <v>706</v>
      </c>
      <c r="F443" s="36">
        <v>13</v>
      </c>
      <c r="G443" s="36">
        <v>1</v>
      </c>
      <c r="H443" s="36">
        <v>723</v>
      </c>
      <c r="I443" s="36">
        <v>1</v>
      </c>
      <c r="J443" s="36">
        <v>0.1</v>
      </c>
      <c r="K443" s="36">
        <v>22</v>
      </c>
      <c r="L443" s="37">
        <f t="shared" si="15"/>
        <v>7.6923076923076925</v>
      </c>
      <c r="M443" s="37">
        <f t="shared" si="16"/>
        <v>0.54444444444444451</v>
      </c>
    </row>
    <row r="444" spans="1:13" x14ac:dyDescent="0.2">
      <c r="A444" s="36" t="s">
        <v>1414</v>
      </c>
      <c r="B444" s="38" t="s">
        <v>1569</v>
      </c>
      <c r="C444" s="36">
        <v>-23.4730555513</v>
      </c>
      <c r="D444" s="36">
        <v>134.51055556</v>
      </c>
      <c r="E444" s="36">
        <v>820</v>
      </c>
      <c r="F444" s="36">
        <v>10</v>
      </c>
      <c r="G444" s="36">
        <v>1</v>
      </c>
      <c r="H444" s="36">
        <v>595</v>
      </c>
      <c r="I444" s="36">
        <v>1.7</v>
      </c>
      <c r="J444" s="36">
        <v>0.2</v>
      </c>
      <c r="K444" s="36">
        <v>6</v>
      </c>
      <c r="L444" s="37">
        <f t="shared" si="15"/>
        <v>10</v>
      </c>
      <c r="M444" s="37">
        <f t="shared" si="16"/>
        <v>0.54444444444444451</v>
      </c>
    </row>
    <row r="445" spans="1:13" x14ac:dyDescent="0.2">
      <c r="A445" s="36" t="s">
        <v>1456</v>
      </c>
      <c r="B445" s="38" t="s">
        <v>1569</v>
      </c>
      <c r="C445" s="36">
        <v>-23.188696570800001</v>
      </c>
      <c r="D445" s="36">
        <v>135.13241453500001</v>
      </c>
      <c r="E445" s="36">
        <v>818</v>
      </c>
      <c r="F445" s="36">
        <v>10</v>
      </c>
      <c r="G445" s="36">
        <v>1</v>
      </c>
      <c r="H445" s="36">
        <v>703</v>
      </c>
      <c r="I445" s="36">
        <v>1.2</v>
      </c>
      <c r="J445" s="36">
        <v>0.1</v>
      </c>
      <c r="K445" s="36">
        <v>13</v>
      </c>
      <c r="L445" s="37">
        <f t="shared" si="15"/>
        <v>10</v>
      </c>
      <c r="M445" s="37">
        <f t="shared" si="16"/>
        <v>0.54444444444444451</v>
      </c>
    </row>
    <row r="446" spans="1:13" x14ac:dyDescent="0.2">
      <c r="A446" s="36" t="s">
        <v>1474</v>
      </c>
      <c r="B446" s="38" t="s">
        <v>1569</v>
      </c>
      <c r="C446" s="36">
        <v>-24.0966666594</v>
      </c>
      <c r="D446" s="36">
        <v>132.517129622</v>
      </c>
      <c r="E446" s="36">
        <v>898</v>
      </c>
      <c r="F446" s="36">
        <v>10</v>
      </c>
      <c r="G446" s="36">
        <v>1</v>
      </c>
      <c r="H446" s="36">
        <v>1287</v>
      </c>
      <c r="I446" s="36">
        <v>2</v>
      </c>
      <c r="J446" s="36">
        <v>0.2</v>
      </c>
      <c r="K446" s="36">
        <v>8</v>
      </c>
      <c r="L446" s="37">
        <f t="shared" si="15"/>
        <v>10</v>
      </c>
      <c r="M446" s="37">
        <f t="shared" si="16"/>
        <v>0.54444444444444451</v>
      </c>
    </row>
    <row r="447" spans="1:13" x14ac:dyDescent="0.2">
      <c r="A447" s="36" t="s">
        <v>1481</v>
      </c>
      <c r="B447" s="38" t="s">
        <v>1569</v>
      </c>
      <c r="C447" s="36">
        <v>-24.066388881400002</v>
      </c>
      <c r="D447" s="36">
        <v>132.41777778100001</v>
      </c>
      <c r="E447" s="36">
        <v>940</v>
      </c>
      <c r="F447" s="36">
        <v>11</v>
      </c>
      <c r="G447" s="36">
        <v>1</v>
      </c>
      <c r="H447" s="36">
        <v>698</v>
      </c>
      <c r="I447" s="36">
        <v>1</v>
      </c>
      <c r="J447" s="36">
        <v>0.1</v>
      </c>
      <c r="K447" s="36">
        <v>11</v>
      </c>
      <c r="L447" s="37">
        <f t="shared" si="15"/>
        <v>9.0909090909090917</v>
      </c>
      <c r="M447" s="37">
        <f t="shared" si="16"/>
        <v>0.54444444444444451</v>
      </c>
    </row>
    <row r="448" spans="1:13" x14ac:dyDescent="0.2">
      <c r="A448" s="36" t="s">
        <v>1488</v>
      </c>
      <c r="B448" s="38" t="s">
        <v>1569</v>
      </c>
      <c r="C448" s="36">
        <v>-24.0607638814</v>
      </c>
      <c r="D448" s="36">
        <v>132.39118055899999</v>
      </c>
      <c r="E448" s="36">
        <v>927</v>
      </c>
      <c r="F448" s="36">
        <v>10</v>
      </c>
      <c r="G448" s="36">
        <v>1</v>
      </c>
      <c r="H448" s="36">
        <v>1041</v>
      </c>
      <c r="I448" s="36">
        <v>1.8</v>
      </c>
      <c r="J448" s="36">
        <v>0.1</v>
      </c>
      <c r="K448" s="36">
        <v>7</v>
      </c>
      <c r="L448" s="37">
        <f t="shared" si="15"/>
        <v>10</v>
      </c>
      <c r="M448" s="37">
        <f t="shared" si="16"/>
        <v>0.54444444444444451</v>
      </c>
    </row>
    <row r="449" spans="1:14" x14ac:dyDescent="0.2">
      <c r="A449" s="36" t="s">
        <v>1539</v>
      </c>
      <c r="B449" s="38" t="s">
        <v>1569</v>
      </c>
      <c r="C449" s="36">
        <v>-24.1441666598</v>
      </c>
      <c r="D449" s="36">
        <v>134.57438890700001</v>
      </c>
      <c r="E449" s="36">
        <v>621</v>
      </c>
      <c r="F449" s="36">
        <v>14</v>
      </c>
      <c r="G449" s="36">
        <v>1</v>
      </c>
      <c r="H449" s="36">
        <v>1603</v>
      </c>
      <c r="I449" s="36">
        <v>2.7</v>
      </c>
      <c r="J449" s="36">
        <v>0.2</v>
      </c>
      <c r="K449" s="36">
        <v>6</v>
      </c>
      <c r="L449" s="37">
        <f t="shared" si="15"/>
        <v>7.1428571428571423</v>
      </c>
      <c r="M449" s="37">
        <f t="shared" si="16"/>
        <v>0.54444444444444451</v>
      </c>
    </row>
    <row r="450" spans="1:14" x14ac:dyDescent="0.2">
      <c r="A450" s="13"/>
      <c r="B450" s="13"/>
      <c r="C450" s="13"/>
      <c r="D450" s="13"/>
      <c r="E450" s="13"/>
      <c r="F450" s="14"/>
      <c r="G450" s="14"/>
      <c r="H450" s="14"/>
      <c r="I450" s="14"/>
      <c r="J450" s="14"/>
      <c r="K450" s="25"/>
      <c r="L450" s="13"/>
      <c r="M450" s="13"/>
      <c r="N450" s="13"/>
    </row>
    <row r="451" spans="1:14" x14ac:dyDescent="0.2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7"/>
      <c r="M451" s="37"/>
    </row>
    <row r="452" spans="1:14" x14ac:dyDescent="0.2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7"/>
      <c r="M452" s="37"/>
    </row>
    <row r="453" spans="1:14" x14ac:dyDescent="0.2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7"/>
      <c r="M453" s="37"/>
    </row>
    <row r="454" spans="1:14" x14ac:dyDescent="0.2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7"/>
      <c r="M454" s="37"/>
    </row>
    <row r="455" spans="1:14" x14ac:dyDescent="0.2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7"/>
      <c r="M455" s="37"/>
    </row>
    <row r="456" spans="1:14" x14ac:dyDescent="0.2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7"/>
      <c r="M456" s="37"/>
    </row>
    <row r="457" spans="1:14" x14ac:dyDescent="0.2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7"/>
      <c r="M457" s="37"/>
    </row>
    <row r="458" spans="1:14" x14ac:dyDescent="0.2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7"/>
      <c r="M458" s="37"/>
    </row>
    <row r="459" spans="1:14" x14ac:dyDescent="0.2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7"/>
      <c r="M459" s="37"/>
    </row>
    <row r="460" spans="1:14" x14ac:dyDescent="0.2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7"/>
      <c r="M460" s="37"/>
    </row>
    <row r="461" spans="1:14" x14ac:dyDescent="0.2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7"/>
      <c r="M461" s="37"/>
    </row>
    <row r="462" spans="1:14" x14ac:dyDescent="0.2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7"/>
      <c r="M462" s="37"/>
    </row>
    <row r="463" spans="1:14" x14ac:dyDescent="0.2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7"/>
      <c r="M463" s="37"/>
    </row>
    <row r="464" spans="1:14" x14ac:dyDescent="0.2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7"/>
      <c r="M464" s="37"/>
    </row>
    <row r="465" spans="1:13" x14ac:dyDescent="0.2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7"/>
      <c r="M465" s="37"/>
    </row>
    <row r="466" spans="1:13" x14ac:dyDescent="0.2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7"/>
      <c r="M466" s="37"/>
    </row>
    <row r="467" spans="1:13" x14ac:dyDescent="0.2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7"/>
      <c r="M467" s="37"/>
    </row>
    <row r="468" spans="1:13" x14ac:dyDescent="0.2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7"/>
      <c r="M468" s="37"/>
    </row>
    <row r="469" spans="1:13" x14ac:dyDescent="0.2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7"/>
      <c r="M469" s="37"/>
    </row>
    <row r="470" spans="1:13" x14ac:dyDescent="0.2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7"/>
      <c r="M470" s="37"/>
    </row>
    <row r="471" spans="1:13" x14ac:dyDescent="0.2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7"/>
      <c r="M471" s="37"/>
    </row>
    <row r="472" spans="1:13" x14ac:dyDescent="0.2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7"/>
      <c r="M472" s="37"/>
    </row>
    <row r="473" spans="1:13" x14ac:dyDescent="0.2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7"/>
      <c r="M473" s="37"/>
    </row>
    <row r="474" spans="1:13" x14ac:dyDescent="0.2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7"/>
      <c r="M474" s="37"/>
    </row>
    <row r="475" spans="1:13" x14ac:dyDescent="0.2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7"/>
      <c r="M475" s="37"/>
    </row>
    <row r="476" spans="1:13" x14ac:dyDescent="0.2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7"/>
      <c r="M476" s="37"/>
    </row>
    <row r="477" spans="1:13" x14ac:dyDescent="0.2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7"/>
      <c r="M477" s="37"/>
    </row>
    <row r="478" spans="1:13" x14ac:dyDescent="0.2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7"/>
      <c r="M478" s="37"/>
    </row>
    <row r="479" spans="1:13" x14ac:dyDescent="0.2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7"/>
      <c r="M479" s="37"/>
    </row>
    <row r="480" spans="1:13" x14ac:dyDescent="0.2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7"/>
      <c r="M480" s="37"/>
    </row>
    <row r="481" spans="1:13" x14ac:dyDescent="0.2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7"/>
      <c r="M481" s="37"/>
    </row>
    <row r="482" spans="1:13" x14ac:dyDescent="0.2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7"/>
      <c r="M482" s="37"/>
    </row>
    <row r="483" spans="1:13" x14ac:dyDescent="0.2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7"/>
      <c r="M483" s="37"/>
    </row>
    <row r="484" spans="1:13" x14ac:dyDescent="0.2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7"/>
      <c r="M484" s="37"/>
    </row>
    <row r="485" spans="1:13" x14ac:dyDescent="0.2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7"/>
      <c r="M485" s="37"/>
    </row>
    <row r="486" spans="1:13" x14ac:dyDescent="0.2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7"/>
      <c r="M486" s="37"/>
    </row>
    <row r="487" spans="1:13" x14ac:dyDescent="0.2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7"/>
      <c r="M487" s="37"/>
    </row>
    <row r="488" spans="1:13" x14ac:dyDescent="0.2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7"/>
      <c r="M488" s="37"/>
    </row>
    <row r="489" spans="1:13" x14ac:dyDescent="0.2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7"/>
      <c r="M489" s="37"/>
    </row>
    <row r="490" spans="1:13" x14ac:dyDescent="0.2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7"/>
      <c r="M490" s="37"/>
    </row>
    <row r="491" spans="1:13" x14ac:dyDescent="0.2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7"/>
      <c r="M491" s="37"/>
    </row>
    <row r="492" spans="1:13" x14ac:dyDescent="0.2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7"/>
      <c r="M492" s="37"/>
    </row>
    <row r="493" spans="1:13" x14ac:dyDescent="0.2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7"/>
      <c r="M493" s="37"/>
    </row>
    <row r="494" spans="1:13" x14ac:dyDescent="0.2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7"/>
      <c r="M494" s="37"/>
    </row>
    <row r="495" spans="1:13" x14ac:dyDescent="0.2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7"/>
      <c r="M495" s="37"/>
    </row>
    <row r="496" spans="1:13" x14ac:dyDescent="0.2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7"/>
      <c r="M496" s="37"/>
    </row>
    <row r="497" spans="1:16" x14ac:dyDescent="0.2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7"/>
      <c r="M497" s="37"/>
    </row>
    <row r="498" spans="1:16" x14ac:dyDescent="0.2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7"/>
      <c r="M498" s="37"/>
    </row>
    <row r="499" spans="1:16" x14ac:dyDescent="0.2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7"/>
      <c r="M499" s="37"/>
    </row>
    <row r="500" spans="1:16" x14ac:dyDescent="0.2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7"/>
      <c r="M500" s="37"/>
    </row>
    <row r="501" spans="1:16" x14ac:dyDescent="0.2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7"/>
      <c r="M501" s="37"/>
    </row>
    <row r="502" spans="1:16" x14ac:dyDescent="0.2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7"/>
      <c r="M502" s="37"/>
    </row>
    <row r="503" spans="1:16" x14ac:dyDescent="0.2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7"/>
      <c r="M503" s="37"/>
    </row>
    <row r="504" spans="1:16" x14ac:dyDescent="0.2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7"/>
      <c r="M504" s="37"/>
    </row>
    <row r="505" spans="1:16" x14ac:dyDescent="0.2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7"/>
      <c r="M505" s="37"/>
    </row>
    <row r="506" spans="1:16" x14ac:dyDescent="0.2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7"/>
      <c r="M506" s="37"/>
    </row>
    <row r="507" spans="1:16" x14ac:dyDescent="0.2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7"/>
      <c r="M507" s="37"/>
    </row>
    <row r="508" spans="1:16" x14ac:dyDescent="0.2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7"/>
      <c r="M508" s="37"/>
    </row>
    <row r="509" spans="1:16" x14ac:dyDescent="0.2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7"/>
      <c r="M509" s="37"/>
    </row>
    <row r="510" spans="1:16" x14ac:dyDescent="0.2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7"/>
      <c r="M510" s="37"/>
    </row>
    <row r="511" spans="1:16" x14ac:dyDescent="0.2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7"/>
      <c r="M511" s="37"/>
    </row>
    <row r="512" spans="1:16" x14ac:dyDescent="0.2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7"/>
      <c r="M512" s="37"/>
      <c r="O512" s="28"/>
      <c r="P512" s="28"/>
    </row>
    <row r="513" spans="1:13" x14ac:dyDescent="0.2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7"/>
      <c r="M513" s="37"/>
    </row>
    <row r="514" spans="1:13" x14ac:dyDescent="0.2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7"/>
      <c r="M514" s="37"/>
    </row>
    <row r="515" spans="1:13" x14ac:dyDescent="0.2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7"/>
      <c r="M515" s="37"/>
    </row>
    <row r="516" spans="1:13" x14ac:dyDescent="0.2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7"/>
      <c r="M516" s="37"/>
    </row>
    <row r="517" spans="1:13" x14ac:dyDescent="0.2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7"/>
      <c r="M517" s="37"/>
    </row>
    <row r="518" spans="1:13" x14ac:dyDescent="0.2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7"/>
      <c r="M518" s="37"/>
    </row>
    <row r="519" spans="1:13" x14ac:dyDescent="0.2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7"/>
      <c r="M519" s="37"/>
    </row>
    <row r="520" spans="1:13" x14ac:dyDescent="0.2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7"/>
      <c r="M520" s="37"/>
    </row>
    <row r="521" spans="1:13" x14ac:dyDescent="0.2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7"/>
      <c r="M521" s="37"/>
    </row>
    <row r="522" spans="1:13" x14ac:dyDescent="0.2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7"/>
      <c r="M522" s="37"/>
    </row>
    <row r="523" spans="1:13" x14ac:dyDescent="0.2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7"/>
      <c r="M523" s="37"/>
    </row>
    <row r="524" spans="1:13" x14ac:dyDescent="0.2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7"/>
      <c r="M524" s="37"/>
    </row>
    <row r="525" spans="1:13" x14ac:dyDescent="0.2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7"/>
      <c r="M525" s="37"/>
    </row>
    <row r="526" spans="1:13" x14ac:dyDescent="0.2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7"/>
      <c r="M526" s="37"/>
    </row>
    <row r="527" spans="1:13" x14ac:dyDescent="0.2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7"/>
      <c r="M527" s="37"/>
    </row>
    <row r="528" spans="1:13" x14ac:dyDescent="0.2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7"/>
      <c r="M528" s="37"/>
    </row>
    <row r="529" spans="1:13" x14ac:dyDescent="0.2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7"/>
      <c r="M529" s="37"/>
    </row>
    <row r="530" spans="1:13" x14ac:dyDescent="0.2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7"/>
      <c r="M530" s="37"/>
    </row>
    <row r="531" spans="1:13" x14ac:dyDescent="0.2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7"/>
      <c r="M531" s="37"/>
    </row>
    <row r="532" spans="1:13" x14ac:dyDescent="0.2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7"/>
      <c r="M532" s="37"/>
    </row>
    <row r="533" spans="1:13" x14ac:dyDescent="0.2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7"/>
      <c r="M533" s="37"/>
    </row>
    <row r="534" spans="1:13" x14ac:dyDescent="0.2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7"/>
      <c r="M534" s="37"/>
    </row>
    <row r="535" spans="1:13" x14ac:dyDescent="0.2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7"/>
      <c r="M535" s="37"/>
    </row>
    <row r="536" spans="1:13" x14ac:dyDescent="0.2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7"/>
      <c r="M536" s="37"/>
    </row>
    <row r="537" spans="1:13" x14ac:dyDescent="0.2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7"/>
      <c r="M537" s="37"/>
    </row>
    <row r="538" spans="1:13" x14ac:dyDescent="0.2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7"/>
      <c r="M538" s="37"/>
    </row>
    <row r="539" spans="1:13" x14ac:dyDescent="0.2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7"/>
      <c r="M539" s="37"/>
    </row>
    <row r="540" spans="1:13" x14ac:dyDescent="0.2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7"/>
      <c r="M540" s="37"/>
    </row>
    <row r="541" spans="1:13" x14ac:dyDescent="0.2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7"/>
      <c r="M541" s="37"/>
    </row>
    <row r="542" spans="1:13" x14ac:dyDescent="0.2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7"/>
      <c r="M542" s="37"/>
    </row>
    <row r="543" spans="1:13" x14ac:dyDescent="0.2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7"/>
      <c r="M543" s="37"/>
    </row>
    <row r="544" spans="1:13" x14ac:dyDescent="0.2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7"/>
      <c r="M544" s="37"/>
    </row>
    <row r="545" spans="1:13" x14ac:dyDescent="0.2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7"/>
      <c r="M545" s="37"/>
    </row>
    <row r="546" spans="1:13" x14ac:dyDescent="0.2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7"/>
      <c r="M546" s="37"/>
    </row>
    <row r="547" spans="1:13" x14ac:dyDescent="0.2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7"/>
      <c r="M547" s="37"/>
    </row>
    <row r="548" spans="1:13" x14ac:dyDescent="0.2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7"/>
      <c r="M548" s="37"/>
    </row>
    <row r="549" spans="1:13" x14ac:dyDescent="0.2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7"/>
      <c r="M549" s="37"/>
    </row>
    <row r="550" spans="1:13" x14ac:dyDescent="0.2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7"/>
      <c r="M550" s="37"/>
    </row>
    <row r="551" spans="1:13" x14ac:dyDescent="0.2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</row>
    <row r="552" spans="1:13" x14ac:dyDescent="0.2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7"/>
      <c r="M552" s="37"/>
    </row>
    <row r="553" spans="1:13" x14ac:dyDescent="0.2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7"/>
      <c r="M553" s="37"/>
    </row>
    <row r="554" spans="1:13" x14ac:dyDescent="0.2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7"/>
      <c r="M554" s="37"/>
    </row>
    <row r="555" spans="1:13" x14ac:dyDescent="0.2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7"/>
      <c r="M555" s="37"/>
    </row>
    <row r="556" spans="1:13" x14ac:dyDescent="0.2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7"/>
      <c r="M556" s="37"/>
    </row>
    <row r="557" spans="1:13" x14ac:dyDescent="0.2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7"/>
      <c r="M557" s="37"/>
    </row>
    <row r="558" spans="1:13" x14ac:dyDescent="0.2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7"/>
      <c r="M558" s="37"/>
    </row>
    <row r="559" spans="1:13" x14ac:dyDescent="0.2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7"/>
      <c r="M559" s="37"/>
    </row>
    <row r="560" spans="1:13" x14ac:dyDescent="0.2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7"/>
      <c r="M560" s="37"/>
    </row>
    <row r="561" spans="1:13" x14ac:dyDescent="0.2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7"/>
      <c r="M561" s="37"/>
    </row>
    <row r="562" spans="1:13" x14ac:dyDescent="0.2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7"/>
      <c r="M562" s="37"/>
    </row>
    <row r="563" spans="1:13" x14ac:dyDescent="0.2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7"/>
      <c r="M563" s="37"/>
    </row>
    <row r="564" spans="1:13" x14ac:dyDescent="0.2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7"/>
      <c r="M564" s="37"/>
    </row>
    <row r="565" spans="1:13" x14ac:dyDescent="0.2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7"/>
      <c r="M565" s="37"/>
    </row>
    <row r="566" spans="1:13" x14ac:dyDescent="0.2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7"/>
      <c r="M566" s="37"/>
    </row>
    <row r="567" spans="1:13" x14ac:dyDescent="0.2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7"/>
      <c r="M567" s="37"/>
    </row>
    <row r="568" spans="1:13" x14ac:dyDescent="0.2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7"/>
      <c r="M568" s="37"/>
    </row>
    <row r="569" spans="1:13" x14ac:dyDescent="0.2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7"/>
      <c r="M569" s="37"/>
    </row>
    <row r="570" spans="1:13" x14ac:dyDescent="0.2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7"/>
      <c r="M570" s="37"/>
    </row>
    <row r="571" spans="1:13" x14ac:dyDescent="0.2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7"/>
      <c r="M571" s="37"/>
    </row>
    <row r="572" spans="1:13" x14ac:dyDescent="0.2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7"/>
      <c r="M572" s="37"/>
    </row>
    <row r="573" spans="1:13" x14ac:dyDescent="0.2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7"/>
      <c r="M573" s="37"/>
    </row>
    <row r="574" spans="1:13" x14ac:dyDescent="0.2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7"/>
      <c r="M574" s="37"/>
    </row>
    <row r="575" spans="1:13" x14ac:dyDescent="0.2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7"/>
      <c r="M575" s="37"/>
    </row>
    <row r="576" spans="1:13" x14ac:dyDescent="0.2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7"/>
      <c r="M576" s="37"/>
    </row>
    <row r="577" spans="1:13" x14ac:dyDescent="0.2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7"/>
      <c r="M577" s="37"/>
    </row>
    <row r="578" spans="1:13" x14ac:dyDescent="0.2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7"/>
      <c r="M578" s="37"/>
    </row>
    <row r="579" spans="1:13" x14ac:dyDescent="0.2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7"/>
      <c r="M579" s="37"/>
    </row>
    <row r="580" spans="1:13" x14ac:dyDescent="0.2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7"/>
      <c r="M580" s="37"/>
    </row>
    <row r="581" spans="1:13" x14ac:dyDescent="0.2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7"/>
      <c r="M581" s="37"/>
    </row>
    <row r="582" spans="1:13" x14ac:dyDescent="0.2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7"/>
      <c r="M582" s="37"/>
    </row>
    <row r="583" spans="1:13" x14ac:dyDescent="0.2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7"/>
      <c r="M583" s="37"/>
    </row>
    <row r="584" spans="1:13" x14ac:dyDescent="0.2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7"/>
      <c r="M584" s="37"/>
    </row>
    <row r="585" spans="1:13" x14ac:dyDescent="0.2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7"/>
      <c r="M585" s="37"/>
    </row>
    <row r="586" spans="1:13" x14ac:dyDescent="0.2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7"/>
      <c r="M586" s="37"/>
    </row>
    <row r="587" spans="1:13" x14ac:dyDescent="0.2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7"/>
      <c r="M587" s="37"/>
    </row>
    <row r="588" spans="1:13" x14ac:dyDescent="0.2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7"/>
      <c r="M588" s="37"/>
    </row>
    <row r="589" spans="1:13" x14ac:dyDescent="0.2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7"/>
      <c r="M589" s="37"/>
    </row>
    <row r="590" spans="1:13" x14ac:dyDescent="0.2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7"/>
      <c r="M590" s="37"/>
    </row>
    <row r="591" spans="1:13" x14ac:dyDescent="0.2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7"/>
      <c r="M591" s="37"/>
    </row>
    <row r="592" spans="1:13" x14ac:dyDescent="0.2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7"/>
      <c r="M592" s="37"/>
    </row>
    <row r="593" spans="1:13" x14ac:dyDescent="0.2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7"/>
      <c r="M593" s="37"/>
    </row>
    <row r="594" spans="1:13" x14ac:dyDescent="0.2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7"/>
      <c r="M594" s="37"/>
    </row>
    <row r="595" spans="1:13" x14ac:dyDescent="0.2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7"/>
      <c r="M595" s="37"/>
    </row>
    <row r="596" spans="1:13" x14ac:dyDescent="0.2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7"/>
      <c r="M596" s="37"/>
    </row>
    <row r="597" spans="1:13" x14ac:dyDescent="0.2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7"/>
      <c r="M597" s="37"/>
    </row>
    <row r="598" spans="1:13" x14ac:dyDescent="0.2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7"/>
      <c r="M598" s="37"/>
    </row>
    <row r="599" spans="1:13" x14ac:dyDescent="0.2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7"/>
      <c r="M599" s="37"/>
    </row>
    <row r="600" spans="1:13" x14ac:dyDescent="0.2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7"/>
      <c r="M600" s="37"/>
    </row>
    <row r="601" spans="1:13" x14ac:dyDescent="0.2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7"/>
      <c r="M601" s="37"/>
    </row>
    <row r="602" spans="1:13" x14ac:dyDescent="0.2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7"/>
      <c r="M602" s="37"/>
    </row>
    <row r="603" spans="1:13" x14ac:dyDescent="0.2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7"/>
      <c r="M603" s="37"/>
    </row>
    <row r="604" spans="1:13" x14ac:dyDescent="0.2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7"/>
      <c r="M604" s="37"/>
    </row>
    <row r="605" spans="1:13" x14ac:dyDescent="0.2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7"/>
      <c r="M605" s="37"/>
    </row>
    <row r="606" spans="1:13" x14ac:dyDescent="0.2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7"/>
      <c r="M606" s="37"/>
    </row>
    <row r="607" spans="1:13" x14ac:dyDescent="0.2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7"/>
      <c r="M607" s="37"/>
    </row>
    <row r="608" spans="1:13" x14ac:dyDescent="0.2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7"/>
      <c r="M608" s="37"/>
    </row>
    <row r="609" spans="1:13" x14ac:dyDescent="0.2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7"/>
      <c r="M609" s="37"/>
    </row>
    <row r="610" spans="1:13" x14ac:dyDescent="0.2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7"/>
      <c r="M610" s="37"/>
    </row>
    <row r="611" spans="1:13" x14ac:dyDescent="0.2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7"/>
      <c r="M611" s="37"/>
    </row>
    <row r="612" spans="1:13" x14ac:dyDescent="0.2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7"/>
      <c r="M612" s="37"/>
    </row>
    <row r="613" spans="1:13" x14ac:dyDescent="0.2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7"/>
      <c r="M613" s="37"/>
    </row>
    <row r="614" spans="1:13" x14ac:dyDescent="0.2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7"/>
      <c r="M614" s="37"/>
    </row>
    <row r="615" spans="1:13" x14ac:dyDescent="0.2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7"/>
      <c r="M615" s="37"/>
    </row>
    <row r="616" spans="1:13" x14ac:dyDescent="0.2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7"/>
      <c r="M616" s="37"/>
    </row>
    <row r="617" spans="1:13" x14ac:dyDescent="0.2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7"/>
      <c r="M617" s="37"/>
    </row>
    <row r="618" spans="1:13" x14ac:dyDescent="0.2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7"/>
      <c r="M618" s="37"/>
    </row>
    <row r="619" spans="1:13" x14ac:dyDescent="0.2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7"/>
      <c r="M619" s="37"/>
    </row>
    <row r="620" spans="1:13" x14ac:dyDescent="0.2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7"/>
      <c r="M620" s="37"/>
    </row>
    <row r="621" spans="1:13" x14ac:dyDescent="0.2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7"/>
      <c r="M621" s="37"/>
    </row>
    <row r="622" spans="1:13" x14ac:dyDescent="0.2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7"/>
      <c r="M622" s="37"/>
    </row>
    <row r="623" spans="1:13" x14ac:dyDescent="0.2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7"/>
      <c r="M623" s="37"/>
    </row>
    <row r="624" spans="1:13" x14ac:dyDescent="0.2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7"/>
      <c r="M624" s="37"/>
    </row>
    <row r="625" spans="1:13" x14ac:dyDescent="0.2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7"/>
      <c r="M625" s="37"/>
    </row>
    <row r="626" spans="1:13" x14ac:dyDescent="0.2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7"/>
      <c r="M626" s="37"/>
    </row>
    <row r="627" spans="1:13" x14ac:dyDescent="0.2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7"/>
      <c r="M627" s="37"/>
    </row>
    <row r="628" spans="1:13" x14ac:dyDescent="0.2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7"/>
      <c r="M628" s="37"/>
    </row>
    <row r="629" spans="1:13" x14ac:dyDescent="0.2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7"/>
      <c r="M629" s="37"/>
    </row>
    <row r="630" spans="1:13" x14ac:dyDescent="0.2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7"/>
      <c r="M630" s="37"/>
    </row>
    <row r="631" spans="1:13" x14ac:dyDescent="0.2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7"/>
      <c r="M631" s="37"/>
    </row>
    <row r="632" spans="1:13" x14ac:dyDescent="0.2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7"/>
      <c r="M632" s="37"/>
    </row>
    <row r="633" spans="1:13" x14ac:dyDescent="0.2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7"/>
      <c r="M633" s="37"/>
    </row>
    <row r="634" spans="1:13" x14ac:dyDescent="0.2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7"/>
      <c r="M634" s="37"/>
    </row>
    <row r="635" spans="1:13" x14ac:dyDescent="0.2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7"/>
      <c r="M635" s="37"/>
    </row>
    <row r="636" spans="1:13" x14ac:dyDescent="0.2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7"/>
      <c r="M636" s="37"/>
    </row>
    <row r="637" spans="1:13" x14ac:dyDescent="0.2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7"/>
      <c r="M637" s="37"/>
    </row>
    <row r="638" spans="1:13" x14ac:dyDescent="0.2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7"/>
      <c r="M638" s="37"/>
    </row>
    <row r="639" spans="1:13" x14ac:dyDescent="0.2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7"/>
      <c r="M639" s="37"/>
    </row>
    <row r="640" spans="1:13" x14ac:dyDescent="0.2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7"/>
      <c r="M640" s="37"/>
    </row>
    <row r="641" spans="1:13" x14ac:dyDescent="0.2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7"/>
      <c r="M641" s="37"/>
    </row>
    <row r="642" spans="1:13" x14ac:dyDescent="0.2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7"/>
      <c r="M642" s="37"/>
    </row>
    <row r="643" spans="1:13" x14ac:dyDescent="0.2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7"/>
      <c r="M643" s="37"/>
    </row>
    <row r="644" spans="1:13" x14ac:dyDescent="0.2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7"/>
      <c r="M644" s="37"/>
    </row>
    <row r="645" spans="1:13" x14ac:dyDescent="0.2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7"/>
      <c r="M645" s="37"/>
    </row>
    <row r="646" spans="1:13" x14ac:dyDescent="0.2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7"/>
      <c r="M646" s="37"/>
    </row>
    <row r="647" spans="1:13" x14ac:dyDescent="0.2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7"/>
      <c r="M647" s="37"/>
    </row>
    <row r="648" spans="1:13" x14ac:dyDescent="0.2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7"/>
      <c r="M648" s="37"/>
    </row>
    <row r="649" spans="1:13" x14ac:dyDescent="0.2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7"/>
      <c r="M649" s="37"/>
    </row>
    <row r="650" spans="1:13" x14ac:dyDescent="0.2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7"/>
      <c r="M650" s="37"/>
    </row>
    <row r="651" spans="1:13" x14ac:dyDescent="0.2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7"/>
      <c r="M651" s="37"/>
    </row>
    <row r="652" spans="1:13" x14ac:dyDescent="0.2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7"/>
      <c r="M652" s="37"/>
    </row>
    <row r="653" spans="1:13" x14ac:dyDescent="0.2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7"/>
      <c r="M653" s="37"/>
    </row>
    <row r="654" spans="1:13" x14ac:dyDescent="0.2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7"/>
      <c r="M654" s="37"/>
    </row>
    <row r="655" spans="1:13" x14ac:dyDescent="0.2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7"/>
      <c r="M655" s="37"/>
    </row>
    <row r="656" spans="1:13" x14ac:dyDescent="0.2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7"/>
      <c r="M656" s="37"/>
    </row>
    <row r="657" spans="1:13" x14ac:dyDescent="0.2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7"/>
      <c r="M657" s="37"/>
    </row>
    <row r="658" spans="1:13" x14ac:dyDescent="0.2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7"/>
      <c r="M658" s="37"/>
    </row>
    <row r="659" spans="1:13" x14ac:dyDescent="0.2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7"/>
      <c r="M659" s="37"/>
    </row>
    <row r="660" spans="1:13" x14ac:dyDescent="0.2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7"/>
      <c r="M660" s="37"/>
    </row>
    <row r="661" spans="1:13" x14ac:dyDescent="0.2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7"/>
      <c r="M661" s="37"/>
    </row>
    <row r="662" spans="1:13" x14ac:dyDescent="0.2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7"/>
      <c r="M662" s="37"/>
    </row>
    <row r="663" spans="1:13" x14ac:dyDescent="0.2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7"/>
      <c r="M663" s="37"/>
    </row>
    <row r="664" spans="1:13" x14ac:dyDescent="0.2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7"/>
      <c r="M664" s="37"/>
    </row>
    <row r="665" spans="1:13" x14ac:dyDescent="0.2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7"/>
      <c r="M665" s="37"/>
    </row>
    <row r="666" spans="1:13" x14ac:dyDescent="0.2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7"/>
      <c r="M666" s="37"/>
    </row>
    <row r="667" spans="1:13" x14ac:dyDescent="0.2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7"/>
      <c r="M667" s="37"/>
    </row>
    <row r="668" spans="1:13" x14ac:dyDescent="0.2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7"/>
      <c r="M668" s="37"/>
    </row>
    <row r="669" spans="1:13" x14ac:dyDescent="0.2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7"/>
      <c r="M669" s="37"/>
    </row>
    <row r="670" spans="1:13" x14ac:dyDescent="0.2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7"/>
      <c r="M670" s="37"/>
    </row>
    <row r="671" spans="1:13" x14ac:dyDescent="0.2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7"/>
      <c r="M671" s="37"/>
    </row>
    <row r="672" spans="1:13" x14ac:dyDescent="0.2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7"/>
      <c r="M672" s="37"/>
    </row>
    <row r="673" spans="1:13" x14ac:dyDescent="0.2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7"/>
      <c r="M673" s="37"/>
    </row>
    <row r="674" spans="1:13" x14ac:dyDescent="0.2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7"/>
      <c r="M674" s="37"/>
    </row>
    <row r="675" spans="1:13" x14ac:dyDescent="0.2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7"/>
      <c r="M675" s="37"/>
    </row>
    <row r="676" spans="1:13" x14ac:dyDescent="0.2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7"/>
      <c r="M676" s="37"/>
    </row>
    <row r="677" spans="1:13" x14ac:dyDescent="0.2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7"/>
      <c r="M677" s="37"/>
    </row>
    <row r="678" spans="1:13" x14ac:dyDescent="0.2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7"/>
      <c r="M678" s="37"/>
    </row>
    <row r="679" spans="1:13" x14ac:dyDescent="0.2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7"/>
      <c r="M679" s="37"/>
    </row>
    <row r="680" spans="1:13" x14ac:dyDescent="0.2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7"/>
      <c r="M680" s="37"/>
    </row>
    <row r="681" spans="1:13" x14ac:dyDescent="0.2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7"/>
      <c r="M681" s="37"/>
    </row>
    <row r="682" spans="1:13" x14ac:dyDescent="0.2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7"/>
      <c r="M682" s="37"/>
    </row>
    <row r="683" spans="1:13" x14ac:dyDescent="0.2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7"/>
      <c r="M683" s="37"/>
    </row>
    <row r="684" spans="1:13" x14ac:dyDescent="0.2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7"/>
      <c r="M684" s="37"/>
    </row>
    <row r="685" spans="1:13" x14ac:dyDescent="0.2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7"/>
      <c r="M685" s="37"/>
    </row>
    <row r="686" spans="1:13" x14ac:dyDescent="0.2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7"/>
      <c r="M686" s="37"/>
    </row>
    <row r="687" spans="1:13" x14ac:dyDescent="0.2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7"/>
      <c r="M687" s="37"/>
    </row>
    <row r="688" spans="1:13" x14ac:dyDescent="0.2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7"/>
      <c r="M688" s="37"/>
    </row>
    <row r="689" spans="1:13" x14ac:dyDescent="0.2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7"/>
      <c r="M689" s="37"/>
    </row>
    <row r="690" spans="1:13" x14ac:dyDescent="0.2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7"/>
      <c r="M690" s="37"/>
    </row>
    <row r="691" spans="1:13" x14ac:dyDescent="0.2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7"/>
      <c r="M691" s="37"/>
    </row>
    <row r="692" spans="1:13" x14ac:dyDescent="0.2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7"/>
      <c r="M692" s="37"/>
    </row>
    <row r="693" spans="1:13" x14ac:dyDescent="0.2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7"/>
      <c r="M693" s="37"/>
    </row>
    <row r="694" spans="1:13" x14ac:dyDescent="0.2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7"/>
      <c r="M694" s="37"/>
    </row>
    <row r="695" spans="1:13" x14ac:dyDescent="0.2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7"/>
      <c r="M695" s="37"/>
    </row>
    <row r="696" spans="1:13" x14ac:dyDescent="0.2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7"/>
      <c r="M696" s="37"/>
    </row>
    <row r="697" spans="1:13" x14ac:dyDescent="0.2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7"/>
      <c r="M697" s="37"/>
    </row>
    <row r="698" spans="1:13" x14ac:dyDescent="0.2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7"/>
      <c r="M698" s="37"/>
    </row>
    <row r="699" spans="1:13" x14ac:dyDescent="0.2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7"/>
      <c r="M699" s="37"/>
    </row>
    <row r="700" spans="1:13" x14ac:dyDescent="0.2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7"/>
      <c r="M700" s="37"/>
    </row>
    <row r="701" spans="1:13" x14ac:dyDescent="0.2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7"/>
      <c r="M701" s="37"/>
    </row>
    <row r="702" spans="1:13" x14ac:dyDescent="0.2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7"/>
      <c r="M702" s="37"/>
    </row>
    <row r="703" spans="1:13" x14ac:dyDescent="0.2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7"/>
      <c r="M703" s="37"/>
    </row>
    <row r="704" spans="1:13" x14ac:dyDescent="0.2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7"/>
      <c r="M704" s="37"/>
    </row>
    <row r="705" spans="1:13" x14ac:dyDescent="0.2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7"/>
      <c r="M705" s="37"/>
    </row>
    <row r="706" spans="1:13" x14ac:dyDescent="0.2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7"/>
      <c r="M706" s="37"/>
    </row>
    <row r="707" spans="1:13" x14ac:dyDescent="0.2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7"/>
      <c r="M707" s="37"/>
    </row>
    <row r="708" spans="1:13" x14ac:dyDescent="0.2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7"/>
      <c r="M708" s="37"/>
    </row>
    <row r="709" spans="1:13" x14ac:dyDescent="0.2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7"/>
      <c r="M709" s="37"/>
    </row>
    <row r="710" spans="1:13" x14ac:dyDescent="0.2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7"/>
      <c r="M710" s="37"/>
    </row>
    <row r="711" spans="1:13" x14ac:dyDescent="0.2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7"/>
      <c r="M711" s="37"/>
    </row>
    <row r="712" spans="1:13" x14ac:dyDescent="0.2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7"/>
      <c r="M712" s="37"/>
    </row>
    <row r="713" spans="1:13" x14ac:dyDescent="0.2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7"/>
      <c r="M713" s="37"/>
    </row>
    <row r="714" spans="1:13" x14ac:dyDescent="0.2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7"/>
      <c r="M714" s="37"/>
    </row>
    <row r="715" spans="1:13" x14ac:dyDescent="0.2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7"/>
      <c r="M715" s="37"/>
    </row>
    <row r="716" spans="1:13" x14ac:dyDescent="0.2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7"/>
      <c r="M716" s="37"/>
    </row>
    <row r="717" spans="1:13" x14ac:dyDescent="0.2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7"/>
      <c r="M717" s="37"/>
    </row>
    <row r="718" spans="1:13" x14ac:dyDescent="0.2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7"/>
      <c r="M718" s="37"/>
    </row>
    <row r="719" spans="1:13" x14ac:dyDescent="0.2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7"/>
      <c r="M719" s="37"/>
    </row>
    <row r="720" spans="1:13" x14ac:dyDescent="0.2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7"/>
      <c r="M720" s="37"/>
    </row>
    <row r="721" spans="1:13" x14ac:dyDescent="0.2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7"/>
      <c r="M721" s="37"/>
    </row>
    <row r="722" spans="1:13" x14ac:dyDescent="0.2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7"/>
      <c r="M722" s="37"/>
    </row>
    <row r="723" spans="1:13" x14ac:dyDescent="0.2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7"/>
      <c r="M723" s="37"/>
    </row>
    <row r="724" spans="1:13" x14ac:dyDescent="0.2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7"/>
      <c r="M724" s="37"/>
    </row>
    <row r="725" spans="1:13" x14ac:dyDescent="0.2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7"/>
      <c r="M725" s="37"/>
    </row>
    <row r="726" spans="1:13" x14ac:dyDescent="0.2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7"/>
      <c r="M726" s="37"/>
    </row>
    <row r="727" spans="1:13" x14ac:dyDescent="0.2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7"/>
      <c r="M727" s="37"/>
    </row>
    <row r="728" spans="1:13" x14ac:dyDescent="0.2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7"/>
      <c r="M728" s="37"/>
    </row>
    <row r="729" spans="1:13" x14ac:dyDescent="0.2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7"/>
      <c r="M729" s="37"/>
    </row>
    <row r="730" spans="1:13" x14ac:dyDescent="0.2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7"/>
      <c r="M730" s="37"/>
    </row>
    <row r="731" spans="1:13" x14ac:dyDescent="0.2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7"/>
      <c r="M731" s="37"/>
    </row>
    <row r="732" spans="1:13" x14ac:dyDescent="0.2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7"/>
      <c r="M732" s="37"/>
    </row>
    <row r="733" spans="1:13" x14ac:dyDescent="0.2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7"/>
      <c r="M733" s="37"/>
    </row>
    <row r="734" spans="1:13" x14ac:dyDescent="0.2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7"/>
      <c r="M734" s="37"/>
    </row>
    <row r="735" spans="1:13" x14ac:dyDescent="0.2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7"/>
      <c r="M735" s="37"/>
    </row>
    <row r="736" spans="1:13" x14ac:dyDescent="0.2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7"/>
      <c r="M736" s="37"/>
    </row>
    <row r="737" spans="1:13" x14ac:dyDescent="0.2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7"/>
      <c r="M737" s="37"/>
    </row>
    <row r="738" spans="1:13" x14ac:dyDescent="0.2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7"/>
      <c r="M738" s="37"/>
    </row>
    <row r="739" spans="1:13" x14ac:dyDescent="0.2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7"/>
      <c r="M739" s="37"/>
    </row>
    <row r="740" spans="1:13" x14ac:dyDescent="0.2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7"/>
      <c r="M740" s="37"/>
    </row>
    <row r="741" spans="1:13" x14ac:dyDescent="0.2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7"/>
      <c r="M741" s="37"/>
    </row>
    <row r="742" spans="1:13" x14ac:dyDescent="0.2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7"/>
      <c r="M742" s="37"/>
    </row>
    <row r="743" spans="1:13" x14ac:dyDescent="0.2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7"/>
      <c r="M743" s="37"/>
    </row>
    <row r="744" spans="1:13" x14ac:dyDescent="0.2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7"/>
      <c r="M744" s="37"/>
    </row>
    <row r="745" spans="1:13" x14ac:dyDescent="0.2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7"/>
      <c r="M745" s="37"/>
    </row>
    <row r="746" spans="1:13" x14ac:dyDescent="0.2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7"/>
      <c r="M746" s="37"/>
    </row>
    <row r="747" spans="1:13" x14ac:dyDescent="0.2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7"/>
      <c r="M747" s="37"/>
    </row>
    <row r="748" spans="1:13" x14ac:dyDescent="0.2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7"/>
      <c r="M748" s="37"/>
    </row>
    <row r="749" spans="1:13" x14ac:dyDescent="0.2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7"/>
      <c r="M749" s="37"/>
    </row>
    <row r="750" spans="1:13" x14ac:dyDescent="0.2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7"/>
      <c r="M750" s="37"/>
    </row>
    <row r="751" spans="1:13" x14ac:dyDescent="0.2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7"/>
      <c r="M751" s="37"/>
    </row>
    <row r="752" spans="1:13" x14ac:dyDescent="0.2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7"/>
      <c r="M752" s="37"/>
    </row>
    <row r="753" spans="1:13" x14ac:dyDescent="0.2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7"/>
      <c r="M753" s="37"/>
    </row>
    <row r="754" spans="1:13" x14ac:dyDescent="0.2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7"/>
      <c r="M754" s="37"/>
    </row>
    <row r="755" spans="1:13" x14ac:dyDescent="0.2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7"/>
      <c r="M755" s="37"/>
    </row>
    <row r="756" spans="1:13" x14ac:dyDescent="0.2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7"/>
      <c r="M756" s="37"/>
    </row>
    <row r="757" spans="1:13" x14ac:dyDescent="0.2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7"/>
      <c r="M757" s="37"/>
    </row>
    <row r="758" spans="1:13" x14ac:dyDescent="0.2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7"/>
      <c r="M758" s="37"/>
    </row>
    <row r="759" spans="1:13" x14ac:dyDescent="0.2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7"/>
      <c r="M759" s="37"/>
    </row>
    <row r="760" spans="1:13" x14ac:dyDescent="0.2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7"/>
      <c r="M760" s="37"/>
    </row>
    <row r="761" spans="1:13" x14ac:dyDescent="0.2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7"/>
      <c r="M761" s="37"/>
    </row>
    <row r="762" spans="1:13" x14ac:dyDescent="0.2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7"/>
      <c r="M762" s="37"/>
    </row>
    <row r="763" spans="1:13" x14ac:dyDescent="0.2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7"/>
      <c r="M763" s="37"/>
    </row>
    <row r="764" spans="1:13" x14ac:dyDescent="0.2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7"/>
      <c r="M764" s="37"/>
    </row>
    <row r="765" spans="1:13" x14ac:dyDescent="0.2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7"/>
      <c r="M765" s="37"/>
    </row>
    <row r="766" spans="1:13" x14ac:dyDescent="0.2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7"/>
      <c r="M766" s="37"/>
    </row>
    <row r="767" spans="1:13" x14ac:dyDescent="0.2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7"/>
      <c r="M767" s="37"/>
    </row>
    <row r="768" spans="1:13" x14ac:dyDescent="0.2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7"/>
      <c r="M768" s="37"/>
    </row>
    <row r="769" spans="1:13" x14ac:dyDescent="0.2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7"/>
      <c r="M769" s="37"/>
    </row>
    <row r="770" spans="1:13" x14ac:dyDescent="0.2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7"/>
      <c r="M770" s="37"/>
    </row>
    <row r="771" spans="1:13" x14ac:dyDescent="0.2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7"/>
      <c r="M771" s="37"/>
    </row>
    <row r="772" spans="1:13" x14ac:dyDescent="0.2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7"/>
      <c r="M772" s="37"/>
    </row>
    <row r="773" spans="1:13" x14ac:dyDescent="0.2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7"/>
      <c r="M773" s="37"/>
    </row>
    <row r="774" spans="1:13" x14ac:dyDescent="0.2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7"/>
      <c r="M774" s="37"/>
    </row>
    <row r="775" spans="1:13" x14ac:dyDescent="0.2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7"/>
      <c r="M775" s="37"/>
    </row>
    <row r="776" spans="1:13" x14ac:dyDescent="0.2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7"/>
      <c r="M776" s="37"/>
    </row>
    <row r="777" spans="1:13" x14ac:dyDescent="0.2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7"/>
      <c r="M777" s="37"/>
    </row>
    <row r="778" spans="1:13" x14ac:dyDescent="0.2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7"/>
      <c r="M778" s="37"/>
    </row>
    <row r="779" spans="1:13" x14ac:dyDescent="0.2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7"/>
      <c r="M779" s="37"/>
    </row>
    <row r="780" spans="1:13" x14ac:dyDescent="0.2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7"/>
      <c r="M780" s="37"/>
    </row>
    <row r="781" spans="1:13" x14ac:dyDescent="0.2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7"/>
      <c r="M781" s="37"/>
    </row>
    <row r="782" spans="1:13" x14ac:dyDescent="0.2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7"/>
      <c r="M782" s="37"/>
    </row>
    <row r="783" spans="1:13" x14ac:dyDescent="0.2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7"/>
      <c r="M783" s="37"/>
    </row>
    <row r="784" spans="1:13" x14ac:dyDescent="0.2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7"/>
      <c r="M784" s="37"/>
    </row>
    <row r="785" spans="1:13" x14ac:dyDescent="0.2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7"/>
      <c r="M785" s="37"/>
    </row>
    <row r="786" spans="1:13" x14ac:dyDescent="0.2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7"/>
      <c r="M786" s="37"/>
    </row>
    <row r="787" spans="1:13" x14ac:dyDescent="0.2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7"/>
      <c r="M787" s="37"/>
    </row>
    <row r="788" spans="1:13" x14ac:dyDescent="0.2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7"/>
      <c r="M788" s="37"/>
    </row>
    <row r="789" spans="1:13" x14ac:dyDescent="0.2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7"/>
      <c r="M789" s="37"/>
    </row>
    <row r="790" spans="1:13" x14ac:dyDescent="0.2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7"/>
      <c r="M790" s="37"/>
    </row>
    <row r="791" spans="1:13" x14ac:dyDescent="0.2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7"/>
      <c r="M791" s="37"/>
    </row>
    <row r="792" spans="1:13" x14ac:dyDescent="0.2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7"/>
      <c r="M792" s="37"/>
    </row>
    <row r="793" spans="1:13" x14ac:dyDescent="0.2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7"/>
      <c r="M793" s="37"/>
    </row>
    <row r="794" spans="1:13" x14ac:dyDescent="0.2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7"/>
      <c r="M794" s="37"/>
    </row>
    <row r="795" spans="1:13" x14ac:dyDescent="0.2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7"/>
      <c r="M795" s="37"/>
    </row>
    <row r="796" spans="1:13" x14ac:dyDescent="0.2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7"/>
      <c r="M796" s="37"/>
    </row>
    <row r="797" spans="1:13" x14ac:dyDescent="0.2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7"/>
      <c r="M797" s="37"/>
    </row>
    <row r="798" spans="1:13" x14ac:dyDescent="0.2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7"/>
      <c r="M798" s="37"/>
    </row>
    <row r="799" spans="1:13" x14ac:dyDescent="0.2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7"/>
      <c r="M799" s="37"/>
    </row>
    <row r="800" spans="1:13" x14ac:dyDescent="0.2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7"/>
      <c r="M800" s="37"/>
    </row>
    <row r="801" spans="1:13" x14ac:dyDescent="0.2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7"/>
      <c r="M801" s="37"/>
    </row>
    <row r="802" spans="1:13" x14ac:dyDescent="0.2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7"/>
      <c r="M802" s="37"/>
    </row>
    <row r="803" spans="1:13" x14ac:dyDescent="0.2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7"/>
      <c r="M803" s="37"/>
    </row>
    <row r="804" spans="1:13" x14ac:dyDescent="0.2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7"/>
      <c r="M804" s="37"/>
    </row>
    <row r="805" spans="1:13" x14ac:dyDescent="0.2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7"/>
      <c r="M805" s="37"/>
    </row>
    <row r="806" spans="1:13" x14ac:dyDescent="0.2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7"/>
      <c r="M806" s="37"/>
    </row>
    <row r="807" spans="1:13" x14ac:dyDescent="0.2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7"/>
      <c r="M807" s="37"/>
    </row>
    <row r="808" spans="1:13" x14ac:dyDescent="0.2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7"/>
      <c r="M808" s="37"/>
    </row>
    <row r="809" spans="1:13" x14ac:dyDescent="0.2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7"/>
      <c r="M809" s="37"/>
    </row>
    <row r="810" spans="1:13" x14ac:dyDescent="0.2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7"/>
      <c r="M810" s="37"/>
    </row>
    <row r="811" spans="1:13" x14ac:dyDescent="0.2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7"/>
      <c r="M811" s="37"/>
    </row>
    <row r="812" spans="1:13" x14ac:dyDescent="0.2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7"/>
      <c r="M812" s="37"/>
    </row>
    <row r="813" spans="1:13" x14ac:dyDescent="0.2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7"/>
      <c r="M813" s="37"/>
    </row>
    <row r="814" spans="1:13" x14ac:dyDescent="0.2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7"/>
      <c r="M814" s="37"/>
    </row>
    <row r="815" spans="1:13" x14ac:dyDescent="0.2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7"/>
      <c r="M815" s="37"/>
    </row>
    <row r="816" spans="1:13" x14ac:dyDescent="0.2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7"/>
      <c r="M816" s="37"/>
    </row>
    <row r="817" spans="1:16" x14ac:dyDescent="0.2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7"/>
      <c r="M817" s="37"/>
    </row>
    <row r="818" spans="1:16" x14ac:dyDescent="0.2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7"/>
      <c r="M818" s="37"/>
    </row>
    <row r="819" spans="1:16" x14ac:dyDescent="0.2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7"/>
      <c r="M819" s="37"/>
    </row>
    <row r="820" spans="1:16" x14ac:dyDescent="0.2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7"/>
      <c r="M820" s="37"/>
    </row>
    <row r="821" spans="1:16" x14ac:dyDescent="0.2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7"/>
      <c r="M821" s="37"/>
    </row>
    <row r="822" spans="1:16" x14ac:dyDescent="0.2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7"/>
      <c r="M822" s="37"/>
      <c r="O822" s="28"/>
      <c r="P822" s="28"/>
    </row>
    <row r="823" spans="1:16" x14ac:dyDescent="0.2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7"/>
      <c r="M823" s="37"/>
    </row>
    <row r="824" spans="1:16" x14ac:dyDescent="0.2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7"/>
      <c r="M824" s="37"/>
    </row>
    <row r="825" spans="1:16" x14ac:dyDescent="0.2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7"/>
      <c r="M825" s="37"/>
    </row>
    <row r="826" spans="1:16" x14ac:dyDescent="0.2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7"/>
      <c r="M826" s="37"/>
    </row>
    <row r="827" spans="1:16" x14ac:dyDescent="0.2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7"/>
      <c r="M827" s="37"/>
    </row>
    <row r="828" spans="1:16" x14ac:dyDescent="0.2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7"/>
      <c r="M828" s="37"/>
    </row>
    <row r="829" spans="1:16" x14ac:dyDescent="0.2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7"/>
      <c r="M829" s="37"/>
    </row>
    <row r="830" spans="1:16" x14ac:dyDescent="0.2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7"/>
      <c r="M830" s="37"/>
    </row>
    <row r="831" spans="1:16" x14ac:dyDescent="0.2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7"/>
      <c r="M831" s="37"/>
    </row>
    <row r="832" spans="1:16" x14ac:dyDescent="0.2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7"/>
      <c r="M832" s="37"/>
    </row>
    <row r="833" spans="1:13" x14ac:dyDescent="0.2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7"/>
      <c r="M833" s="37"/>
    </row>
    <row r="834" spans="1:13" x14ac:dyDescent="0.2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7"/>
      <c r="M834" s="37"/>
    </row>
    <row r="835" spans="1:13" x14ac:dyDescent="0.2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7"/>
      <c r="M835" s="37"/>
    </row>
    <row r="836" spans="1:13" x14ac:dyDescent="0.2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7"/>
      <c r="M836" s="37"/>
    </row>
    <row r="837" spans="1:13" x14ac:dyDescent="0.2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7"/>
      <c r="M837" s="37"/>
    </row>
    <row r="838" spans="1:13" x14ac:dyDescent="0.2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7"/>
      <c r="M838" s="37"/>
    </row>
    <row r="839" spans="1:13" x14ac:dyDescent="0.2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7"/>
      <c r="M839" s="37"/>
    </row>
    <row r="840" spans="1:13" x14ac:dyDescent="0.2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7"/>
      <c r="M840" s="37"/>
    </row>
    <row r="841" spans="1:13" x14ac:dyDescent="0.2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7"/>
      <c r="M841" s="37"/>
    </row>
    <row r="842" spans="1:13" x14ac:dyDescent="0.2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7"/>
      <c r="M842" s="37"/>
    </row>
    <row r="843" spans="1:13" x14ac:dyDescent="0.2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7"/>
      <c r="M843" s="37"/>
    </row>
    <row r="844" spans="1:13" x14ac:dyDescent="0.2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7"/>
      <c r="M844" s="37"/>
    </row>
    <row r="845" spans="1:13" x14ac:dyDescent="0.2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7"/>
      <c r="M845" s="37"/>
    </row>
    <row r="846" spans="1:13" x14ac:dyDescent="0.2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7"/>
      <c r="M846" s="37"/>
    </row>
    <row r="847" spans="1:13" x14ac:dyDescent="0.2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7"/>
      <c r="M847" s="37"/>
    </row>
    <row r="848" spans="1:13" x14ac:dyDescent="0.2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7"/>
      <c r="M848" s="37"/>
    </row>
    <row r="849" spans="1:13" x14ac:dyDescent="0.2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7"/>
      <c r="M849" s="37"/>
    </row>
    <row r="850" spans="1:13" x14ac:dyDescent="0.2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7"/>
      <c r="M850" s="37"/>
    </row>
    <row r="851" spans="1:13" x14ac:dyDescent="0.2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7"/>
      <c r="M851" s="37"/>
    </row>
    <row r="852" spans="1:13" x14ac:dyDescent="0.2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7"/>
      <c r="M852" s="37"/>
    </row>
    <row r="853" spans="1:13" x14ac:dyDescent="0.2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7"/>
      <c r="M853" s="37"/>
    </row>
    <row r="854" spans="1:13" x14ac:dyDescent="0.2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7"/>
      <c r="M854" s="37"/>
    </row>
    <row r="855" spans="1:13" x14ac:dyDescent="0.2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7"/>
      <c r="M855" s="37"/>
    </row>
    <row r="856" spans="1:13" x14ac:dyDescent="0.2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7"/>
      <c r="M856" s="37"/>
    </row>
    <row r="857" spans="1:13" x14ac:dyDescent="0.2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7"/>
      <c r="M857" s="37"/>
    </row>
    <row r="858" spans="1:13" x14ac:dyDescent="0.2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7"/>
      <c r="M858" s="37"/>
    </row>
    <row r="859" spans="1:13" x14ac:dyDescent="0.2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7"/>
      <c r="M859" s="37"/>
    </row>
    <row r="860" spans="1:13" x14ac:dyDescent="0.2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7"/>
      <c r="M860" s="37"/>
    </row>
    <row r="861" spans="1:13" x14ac:dyDescent="0.2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7"/>
      <c r="M861" s="37"/>
    </row>
    <row r="862" spans="1:13" x14ac:dyDescent="0.2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7"/>
      <c r="M862" s="37"/>
    </row>
    <row r="863" spans="1:13" x14ac:dyDescent="0.2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7"/>
      <c r="M863" s="37"/>
    </row>
    <row r="864" spans="1:13" x14ac:dyDescent="0.2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7"/>
      <c r="M864" s="37"/>
    </row>
    <row r="865" spans="1:13" x14ac:dyDescent="0.2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7"/>
      <c r="M865" s="37"/>
    </row>
    <row r="866" spans="1:13" x14ac:dyDescent="0.2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7"/>
      <c r="M866" s="37"/>
    </row>
    <row r="867" spans="1:13" x14ac:dyDescent="0.2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7"/>
      <c r="M867" s="37"/>
    </row>
    <row r="868" spans="1:13" x14ac:dyDescent="0.2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7"/>
      <c r="M868" s="37"/>
    </row>
    <row r="869" spans="1:13" x14ac:dyDescent="0.2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7"/>
      <c r="M869" s="37"/>
    </row>
    <row r="870" spans="1:13" x14ac:dyDescent="0.2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7"/>
      <c r="M870" s="37"/>
    </row>
    <row r="871" spans="1:13" x14ac:dyDescent="0.2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7"/>
      <c r="M871" s="37"/>
    </row>
    <row r="872" spans="1:13" x14ac:dyDescent="0.2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7"/>
      <c r="M872" s="37"/>
    </row>
    <row r="873" spans="1:13" x14ac:dyDescent="0.2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7"/>
      <c r="M873" s="37"/>
    </row>
    <row r="874" spans="1:13" x14ac:dyDescent="0.2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7"/>
      <c r="M874" s="37"/>
    </row>
    <row r="875" spans="1:13" x14ac:dyDescent="0.2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7"/>
      <c r="M875" s="37"/>
    </row>
    <row r="876" spans="1:13" x14ac:dyDescent="0.2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7"/>
      <c r="M876" s="37"/>
    </row>
    <row r="877" spans="1:13" x14ac:dyDescent="0.2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7"/>
      <c r="M877" s="37"/>
    </row>
    <row r="878" spans="1:13" x14ac:dyDescent="0.2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7"/>
      <c r="M878" s="37"/>
    </row>
    <row r="879" spans="1:13" x14ac:dyDescent="0.2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7"/>
      <c r="M879" s="37"/>
    </row>
    <row r="880" spans="1:13" x14ac:dyDescent="0.2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7"/>
      <c r="M880" s="37"/>
    </row>
    <row r="881" spans="1:13" x14ac:dyDescent="0.2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7"/>
      <c r="M881" s="37"/>
    </row>
    <row r="882" spans="1:13" x14ac:dyDescent="0.2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7"/>
      <c r="M882" s="37"/>
    </row>
    <row r="883" spans="1:13" x14ac:dyDescent="0.2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7"/>
      <c r="M883" s="37"/>
    </row>
    <row r="884" spans="1:13" x14ac:dyDescent="0.2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7"/>
      <c r="M884" s="37"/>
    </row>
    <row r="885" spans="1:13" x14ac:dyDescent="0.2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7"/>
      <c r="M885" s="37"/>
    </row>
    <row r="886" spans="1:13" x14ac:dyDescent="0.2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7"/>
      <c r="M886" s="37"/>
    </row>
    <row r="887" spans="1:13" x14ac:dyDescent="0.2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7"/>
      <c r="M887" s="37"/>
    </row>
    <row r="888" spans="1:13" x14ac:dyDescent="0.2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7"/>
      <c r="M888" s="37"/>
    </row>
    <row r="889" spans="1:13" x14ac:dyDescent="0.2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7"/>
      <c r="M889" s="37"/>
    </row>
    <row r="890" spans="1:13" x14ac:dyDescent="0.2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7"/>
      <c r="M890" s="37"/>
    </row>
    <row r="891" spans="1:13" x14ac:dyDescent="0.2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7"/>
      <c r="M891" s="37"/>
    </row>
    <row r="892" spans="1:13" x14ac:dyDescent="0.2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7"/>
      <c r="M892" s="37"/>
    </row>
    <row r="893" spans="1:13" x14ac:dyDescent="0.2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7"/>
      <c r="M893" s="37"/>
    </row>
    <row r="894" spans="1:13" x14ac:dyDescent="0.2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7"/>
      <c r="M894" s="37"/>
    </row>
    <row r="895" spans="1:13" x14ac:dyDescent="0.2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7"/>
      <c r="M895" s="37"/>
    </row>
    <row r="896" spans="1:13" x14ac:dyDescent="0.2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7"/>
      <c r="M896" s="37"/>
    </row>
    <row r="897" spans="1:13" x14ac:dyDescent="0.2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7"/>
      <c r="M897" s="37"/>
    </row>
    <row r="898" spans="1:13" x14ac:dyDescent="0.2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7"/>
      <c r="M898" s="37"/>
    </row>
    <row r="899" spans="1:13" x14ac:dyDescent="0.2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7"/>
      <c r="M899" s="37"/>
    </row>
    <row r="900" spans="1:13" x14ac:dyDescent="0.2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7"/>
      <c r="M900" s="37"/>
    </row>
    <row r="901" spans="1:13" x14ac:dyDescent="0.2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7"/>
      <c r="M901" s="37"/>
    </row>
    <row r="902" spans="1:13" x14ac:dyDescent="0.2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7"/>
      <c r="M902" s="37"/>
    </row>
    <row r="903" spans="1:13" x14ac:dyDescent="0.2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7"/>
      <c r="M903" s="37"/>
    </row>
    <row r="904" spans="1:13" x14ac:dyDescent="0.2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7"/>
      <c r="M904" s="37"/>
    </row>
    <row r="905" spans="1:13" x14ac:dyDescent="0.2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7"/>
      <c r="M905" s="37"/>
    </row>
    <row r="906" spans="1:13" x14ac:dyDescent="0.2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7"/>
      <c r="M906" s="37"/>
    </row>
    <row r="907" spans="1:13" x14ac:dyDescent="0.2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7"/>
      <c r="M907" s="37"/>
    </row>
    <row r="908" spans="1:13" x14ac:dyDescent="0.2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7"/>
      <c r="M908" s="37"/>
    </row>
    <row r="909" spans="1:13" x14ac:dyDescent="0.2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7"/>
      <c r="M909" s="37"/>
    </row>
    <row r="910" spans="1:13" x14ac:dyDescent="0.2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7"/>
      <c r="M910" s="37"/>
    </row>
    <row r="911" spans="1:13" x14ac:dyDescent="0.2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7"/>
      <c r="M911" s="37"/>
    </row>
    <row r="912" spans="1:13" x14ac:dyDescent="0.2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7"/>
      <c r="M912" s="37"/>
    </row>
    <row r="913" spans="1:13" x14ac:dyDescent="0.2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7"/>
      <c r="M913" s="37"/>
    </row>
    <row r="914" spans="1:13" x14ac:dyDescent="0.2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7"/>
      <c r="M914" s="37"/>
    </row>
    <row r="915" spans="1:13" x14ac:dyDescent="0.2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7"/>
      <c r="M915" s="37"/>
    </row>
    <row r="916" spans="1:13" x14ac:dyDescent="0.2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7"/>
      <c r="M916" s="37"/>
    </row>
    <row r="917" spans="1:13" x14ac:dyDescent="0.2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7"/>
      <c r="M917" s="37"/>
    </row>
    <row r="918" spans="1:13" x14ac:dyDescent="0.2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7"/>
      <c r="M918" s="37"/>
    </row>
    <row r="919" spans="1:13" x14ac:dyDescent="0.2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7"/>
      <c r="M919" s="37"/>
    </row>
    <row r="920" spans="1:13" x14ac:dyDescent="0.2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7"/>
      <c r="M920" s="37"/>
    </row>
    <row r="921" spans="1:13" x14ac:dyDescent="0.2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7"/>
      <c r="M921" s="37"/>
    </row>
    <row r="922" spans="1:13" x14ac:dyDescent="0.2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7"/>
      <c r="M922" s="37"/>
    </row>
    <row r="923" spans="1:13" x14ac:dyDescent="0.2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7"/>
      <c r="M923" s="37"/>
    </row>
    <row r="924" spans="1:13" x14ac:dyDescent="0.2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7"/>
      <c r="M924" s="37"/>
    </row>
    <row r="925" spans="1:13" x14ac:dyDescent="0.2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7"/>
      <c r="M925" s="37"/>
    </row>
    <row r="926" spans="1:13" x14ac:dyDescent="0.2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7"/>
      <c r="M926" s="37"/>
    </row>
    <row r="927" spans="1:13" x14ac:dyDescent="0.2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7"/>
      <c r="M927" s="37"/>
    </row>
    <row r="928" spans="1:13" x14ac:dyDescent="0.2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7"/>
      <c r="M928" s="37"/>
    </row>
    <row r="929" spans="1:13" x14ac:dyDescent="0.2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7"/>
      <c r="M929" s="37"/>
    </row>
    <row r="930" spans="1:13" x14ac:dyDescent="0.2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7"/>
      <c r="M930" s="37"/>
    </row>
    <row r="931" spans="1:13" x14ac:dyDescent="0.2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7"/>
      <c r="M931" s="37"/>
    </row>
    <row r="932" spans="1:13" x14ac:dyDescent="0.2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7"/>
      <c r="M932" s="37"/>
    </row>
    <row r="933" spans="1:13" x14ac:dyDescent="0.2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7"/>
      <c r="M933" s="37"/>
    </row>
    <row r="934" spans="1:13" x14ac:dyDescent="0.2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7"/>
      <c r="M934" s="37"/>
    </row>
    <row r="935" spans="1:13" x14ac:dyDescent="0.2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7"/>
      <c r="M935" s="37"/>
    </row>
    <row r="936" spans="1:13" x14ac:dyDescent="0.2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7"/>
      <c r="M936" s="37"/>
    </row>
    <row r="937" spans="1:13" x14ac:dyDescent="0.2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7"/>
      <c r="M937" s="37"/>
    </row>
    <row r="938" spans="1:13" x14ac:dyDescent="0.2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7"/>
      <c r="M938" s="37"/>
    </row>
    <row r="939" spans="1:13" x14ac:dyDescent="0.2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7"/>
      <c r="M939" s="37"/>
    </row>
    <row r="940" spans="1:13" x14ac:dyDescent="0.2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7"/>
      <c r="M940" s="37"/>
    </row>
    <row r="941" spans="1:13" x14ac:dyDescent="0.2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7"/>
      <c r="M941" s="37"/>
    </row>
    <row r="942" spans="1:13" x14ac:dyDescent="0.2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7"/>
      <c r="M942" s="37"/>
    </row>
    <row r="943" spans="1:13" x14ac:dyDescent="0.2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7"/>
      <c r="M943" s="37"/>
    </row>
    <row r="944" spans="1:13" x14ac:dyDescent="0.2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7"/>
      <c r="M944" s="37"/>
    </row>
    <row r="945" spans="1:13" x14ac:dyDescent="0.2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7"/>
      <c r="M945" s="37"/>
    </row>
    <row r="946" spans="1:13" x14ac:dyDescent="0.2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7"/>
      <c r="M946" s="37"/>
    </row>
    <row r="947" spans="1:13" x14ac:dyDescent="0.2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7"/>
      <c r="M947" s="37"/>
    </row>
    <row r="948" spans="1:13" x14ac:dyDescent="0.2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7"/>
      <c r="M948" s="37"/>
    </row>
    <row r="949" spans="1:13" x14ac:dyDescent="0.2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7"/>
      <c r="M949" s="37"/>
    </row>
    <row r="950" spans="1:13" x14ac:dyDescent="0.2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7"/>
      <c r="M950" s="37"/>
    </row>
    <row r="951" spans="1:13" x14ac:dyDescent="0.2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7"/>
      <c r="M951" s="37"/>
    </row>
    <row r="952" spans="1:13" x14ac:dyDescent="0.2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7"/>
      <c r="M952" s="37"/>
    </row>
    <row r="953" spans="1:13" x14ac:dyDescent="0.2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7"/>
      <c r="M953" s="37"/>
    </row>
    <row r="954" spans="1:13" x14ac:dyDescent="0.2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7"/>
      <c r="M954" s="37"/>
    </row>
    <row r="955" spans="1:13" x14ac:dyDescent="0.2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7"/>
      <c r="M955" s="37"/>
    </row>
    <row r="956" spans="1:13" x14ac:dyDescent="0.2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7"/>
      <c r="M956" s="37"/>
    </row>
    <row r="957" spans="1:13" x14ac:dyDescent="0.2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7"/>
      <c r="M957" s="37"/>
    </row>
    <row r="958" spans="1:13" x14ac:dyDescent="0.2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7"/>
      <c r="M958" s="37"/>
    </row>
    <row r="959" spans="1:13" x14ac:dyDescent="0.2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7"/>
      <c r="M959" s="37"/>
    </row>
    <row r="960" spans="1:13" x14ac:dyDescent="0.2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7"/>
      <c r="M960" s="37"/>
    </row>
    <row r="961" spans="1:13" x14ac:dyDescent="0.2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7"/>
      <c r="M961" s="37"/>
    </row>
    <row r="962" spans="1:13" x14ac:dyDescent="0.2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7"/>
      <c r="M962" s="37"/>
    </row>
    <row r="963" spans="1:13" x14ac:dyDescent="0.2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7"/>
      <c r="M963" s="37"/>
    </row>
    <row r="964" spans="1:13" x14ac:dyDescent="0.2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7"/>
      <c r="M964" s="37"/>
    </row>
    <row r="965" spans="1:13" x14ac:dyDescent="0.2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7"/>
      <c r="M965" s="37"/>
    </row>
    <row r="966" spans="1:13" x14ac:dyDescent="0.2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7"/>
      <c r="M966" s="37"/>
    </row>
    <row r="967" spans="1:13" x14ac:dyDescent="0.2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7"/>
      <c r="M967" s="37"/>
    </row>
    <row r="968" spans="1:13" x14ac:dyDescent="0.2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7"/>
      <c r="M968" s="37"/>
    </row>
    <row r="969" spans="1:13" x14ac:dyDescent="0.2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7"/>
      <c r="M969" s="37"/>
    </row>
    <row r="970" spans="1:13" x14ac:dyDescent="0.2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7"/>
      <c r="M970" s="37"/>
    </row>
    <row r="971" spans="1:13" x14ac:dyDescent="0.2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7"/>
      <c r="M971" s="37"/>
    </row>
    <row r="972" spans="1:13" x14ac:dyDescent="0.2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7"/>
      <c r="M972" s="37"/>
    </row>
    <row r="973" spans="1:13" x14ac:dyDescent="0.2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7"/>
      <c r="M973" s="37"/>
    </row>
    <row r="974" spans="1:13" x14ac:dyDescent="0.2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7"/>
      <c r="M974" s="37"/>
    </row>
    <row r="975" spans="1:13" x14ac:dyDescent="0.2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7"/>
      <c r="M975" s="37"/>
    </row>
    <row r="976" spans="1:13" x14ac:dyDescent="0.2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7"/>
      <c r="M976" s="37"/>
    </row>
    <row r="977" spans="1:13" x14ac:dyDescent="0.2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7"/>
      <c r="M977" s="37"/>
    </row>
    <row r="978" spans="1:13" x14ac:dyDescent="0.2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7"/>
      <c r="M978" s="37"/>
    </row>
    <row r="979" spans="1:13" x14ac:dyDescent="0.2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7"/>
      <c r="M979" s="37"/>
    </row>
    <row r="980" spans="1:13" x14ac:dyDescent="0.2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7"/>
      <c r="M980" s="37"/>
    </row>
    <row r="981" spans="1:13" x14ac:dyDescent="0.2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7"/>
      <c r="M981" s="37"/>
    </row>
    <row r="982" spans="1:13" x14ac:dyDescent="0.2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7"/>
      <c r="M982" s="37"/>
    </row>
    <row r="983" spans="1:13" x14ac:dyDescent="0.2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7"/>
      <c r="M983" s="37"/>
    </row>
    <row r="984" spans="1:13" x14ac:dyDescent="0.2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7"/>
      <c r="M984" s="37"/>
    </row>
    <row r="985" spans="1:13" x14ac:dyDescent="0.2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7"/>
      <c r="M985" s="37"/>
    </row>
    <row r="986" spans="1:13" x14ac:dyDescent="0.2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7"/>
      <c r="M986" s="37"/>
    </row>
    <row r="987" spans="1:13" x14ac:dyDescent="0.2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7"/>
      <c r="M987" s="37"/>
    </row>
    <row r="988" spans="1:13" x14ac:dyDescent="0.2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7"/>
      <c r="M988" s="37"/>
    </row>
    <row r="989" spans="1:13" x14ac:dyDescent="0.2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7"/>
      <c r="M989" s="37"/>
    </row>
    <row r="990" spans="1:13" x14ac:dyDescent="0.2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7"/>
      <c r="M990" s="37"/>
    </row>
    <row r="991" spans="1:13" x14ac:dyDescent="0.2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7"/>
      <c r="M991" s="37"/>
    </row>
    <row r="992" spans="1:13" x14ac:dyDescent="0.2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7"/>
      <c r="M992" s="37"/>
    </row>
    <row r="993" spans="1:13" x14ac:dyDescent="0.2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7"/>
      <c r="M993" s="37"/>
    </row>
    <row r="994" spans="1:13" x14ac:dyDescent="0.2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7"/>
      <c r="M994" s="37"/>
    </row>
    <row r="995" spans="1:13" x14ac:dyDescent="0.2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7"/>
      <c r="M995" s="37"/>
    </row>
    <row r="996" spans="1:13" x14ac:dyDescent="0.2">
      <c r="A996" s="36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7"/>
      <c r="M996" s="37"/>
    </row>
    <row r="997" spans="1:13" x14ac:dyDescent="0.2">
      <c r="A997" s="36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7"/>
      <c r="M997" s="37"/>
    </row>
    <row r="998" spans="1:13" x14ac:dyDescent="0.2">
      <c r="A998" s="36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7"/>
      <c r="M998" s="37"/>
    </row>
    <row r="999" spans="1:13" x14ac:dyDescent="0.2">
      <c r="A999" s="36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7"/>
      <c r="M999" s="37"/>
    </row>
    <row r="1000" spans="1:13" x14ac:dyDescent="0.2">
      <c r="A1000" s="36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7"/>
      <c r="M1000" s="37"/>
    </row>
    <row r="1001" spans="1:13" x14ac:dyDescent="0.2">
      <c r="A1001" s="36"/>
      <c r="B1001" s="36"/>
      <c r="C1001" s="36"/>
      <c r="D1001" s="36"/>
      <c r="E1001" s="36"/>
      <c r="F1001" s="36"/>
      <c r="G1001" s="36"/>
      <c r="H1001" s="36"/>
      <c r="I1001" s="36"/>
      <c r="J1001" s="36"/>
      <c r="K1001" s="36"/>
      <c r="L1001" s="37"/>
      <c r="M1001" s="37"/>
    </row>
    <row r="1002" spans="1:13" x14ac:dyDescent="0.2">
      <c r="A1002" s="36"/>
      <c r="B1002" s="36"/>
      <c r="C1002" s="36"/>
      <c r="D1002" s="36"/>
      <c r="E1002" s="36"/>
      <c r="F1002" s="36"/>
      <c r="G1002" s="36"/>
      <c r="H1002" s="36"/>
      <c r="I1002" s="36"/>
      <c r="J1002" s="36"/>
      <c r="K1002" s="36"/>
      <c r="L1002" s="37"/>
      <c r="M1002" s="37"/>
    </row>
    <row r="1003" spans="1:13" x14ac:dyDescent="0.2">
      <c r="A1003" s="36"/>
      <c r="B1003" s="36"/>
      <c r="C1003" s="36"/>
      <c r="D1003" s="36"/>
      <c r="E1003" s="36"/>
      <c r="F1003" s="36"/>
      <c r="G1003" s="36"/>
      <c r="H1003" s="36"/>
      <c r="I1003" s="36"/>
      <c r="J1003" s="36"/>
      <c r="K1003" s="36"/>
      <c r="L1003" s="37"/>
      <c r="M1003" s="37"/>
    </row>
    <row r="1004" spans="1:13" x14ac:dyDescent="0.2">
      <c r="A1004" s="36"/>
      <c r="B1004" s="36"/>
      <c r="C1004" s="36"/>
      <c r="D1004" s="36"/>
      <c r="E1004" s="36"/>
      <c r="F1004" s="36"/>
      <c r="G1004" s="36"/>
      <c r="H1004" s="36"/>
      <c r="I1004" s="36"/>
      <c r="J1004" s="36"/>
      <c r="K1004" s="36"/>
      <c r="L1004" s="37"/>
      <c r="M1004" s="37"/>
    </row>
    <row r="1005" spans="1:13" x14ac:dyDescent="0.2">
      <c r="A1005" s="36"/>
      <c r="B1005" s="36"/>
      <c r="C1005" s="36"/>
      <c r="D1005" s="36"/>
      <c r="E1005" s="36"/>
      <c r="F1005" s="36"/>
      <c r="G1005" s="36"/>
      <c r="H1005" s="36"/>
      <c r="I1005" s="36"/>
      <c r="J1005" s="36"/>
      <c r="K1005" s="36"/>
      <c r="L1005" s="37"/>
      <c r="M1005" s="37"/>
    </row>
    <row r="1006" spans="1:13" x14ac:dyDescent="0.2">
      <c r="A1006" s="36"/>
      <c r="B1006" s="36"/>
      <c r="C1006" s="36"/>
      <c r="D1006" s="36"/>
      <c r="E1006" s="36"/>
      <c r="F1006" s="36"/>
      <c r="G1006" s="36"/>
      <c r="H1006" s="36"/>
      <c r="I1006" s="36"/>
      <c r="J1006" s="36"/>
      <c r="K1006" s="36"/>
      <c r="L1006" s="37"/>
      <c r="M1006" s="37"/>
    </row>
    <row r="1007" spans="1:13" x14ac:dyDescent="0.2">
      <c r="A1007" s="36"/>
      <c r="B1007" s="36"/>
      <c r="C1007" s="36"/>
      <c r="D1007" s="36"/>
      <c r="E1007" s="36"/>
      <c r="F1007" s="36"/>
      <c r="G1007" s="36"/>
      <c r="H1007" s="36"/>
      <c r="I1007" s="36"/>
      <c r="J1007" s="36"/>
      <c r="K1007" s="36"/>
      <c r="L1007" s="37"/>
      <c r="M1007" s="37"/>
    </row>
    <row r="1008" spans="1:13" x14ac:dyDescent="0.2">
      <c r="A1008" s="36"/>
      <c r="B1008" s="36"/>
      <c r="C1008" s="36"/>
      <c r="D1008" s="36"/>
      <c r="E1008" s="36"/>
      <c r="F1008" s="36"/>
      <c r="G1008" s="36"/>
      <c r="H1008" s="36"/>
      <c r="I1008" s="36"/>
      <c r="J1008" s="36"/>
      <c r="K1008" s="36"/>
      <c r="L1008" s="37"/>
      <c r="M1008" s="37"/>
    </row>
    <row r="1009" spans="1:13" x14ac:dyDescent="0.2">
      <c r="A1009" s="36"/>
      <c r="B1009" s="36"/>
      <c r="C1009" s="36"/>
      <c r="D1009" s="36"/>
      <c r="E1009" s="36"/>
      <c r="F1009" s="36"/>
      <c r="G1009" s="36"/>
      <c r="H1009" s="36"/>
      <c r="I1009" s="36"/>
      <c r="J1009" s="36"/>
      <c r="K1009" s="36"/>
      <c r="L1009" s="37"/>
      <c r="M1009" s="37"/>
    </row>
    <row r="1010" spans="1:13" x14ac:dyDescent="0.2">
      <c r="A1010" s="36"/>
      <c r="B1010" s="36"/>
      <c r="C1010" s="36"/>
      <c r="D1010" s="36"/>
      <c r="E1010" s="36"/>
      <c r="F1010" s="36"/>
      <c r="G1010" s="36"/>
      <c r="H1010" s="36"/>
      <c r="I1010" s="36"/>
      <c r="J1010" s="36"/>
      <c r="K1010" s="36"/>
      <c r="L1010" s="37"/>
      <c r="M1010" s="37"/>
    </row>
    <row r="1011" spans="1:13" x14ac:dyDescent="0.2">
      <c r="A1011" s="36"/>
      <c r="B1011" s="36"/>
      <c r="C1011" s="36"/>
      <c r="D1011" s="36"/>
      <c r="E1011" s="36"/>
      <c r="F1011" s="36"/>
      <c r="G1011" s="36"/>
      <c r="H1011" s="36"/>
      <c r="I1011" s="36"/>
      <c r="J1011" s="36"/>
      <c r="K1011" s="36"/>
      <c r="L1011" s="37"/>
      <c r="M1011" s="37"/>
    </row>
    <row r="1012" spans="1:13" x14ac:dyDescent="0.2">
      <c r="A1012" s="36"/>
      <c r="B1012" s="36"/>
      <c r="C1012" s="36"/>
      <c r="D1012" s="36"/>
      <c r="E1012" s="36"/>
      <c r="F1012" s="36"/>
      <c r="G1012" s="36"/>
      <c r="H1012" s="36"/>
      <c r="I1012" s="36"/>
      <c r="J1012" s="36"/>
      <c r="K1012" s="36"/>
      <c r="L1012" s="37"/>
      <c r="M1012" s="37"/>
    </row>
    <row r="1013" spans="1:13" x14ac:dyDescent="0.2">
      <c r="A1013" s="36"/>
      <c r="B1013" s="36"/>
      <c r="C1013" s="36"/>
      <c r="D1013" s="36"/>
      <c r="E1013" s="36"/>
      <c r="F1013" s="36"/>
      <c r="G1013" s="36"/>
      <c r="H1013" s="36"/>
      <c r="I1013" s="36"/>
      <c r="J1013" s="36"/>
      <c r="K1013" s="36"/>
      <c r="L1013" s="37"/>
      <c r="M1013" s="37"/>
    </row>
    <row r="1014" spans="1:13" x14ac:dyDescent="0.2">
      <c r="A1014" s="36"/>
      <c r="B1014" s="36"/>
      <c r="C1014" s="36"/>
      <c r="D1014" s="36"/>
      <c r="E1014" s="36"/>
      <c r="F1014" s="36"/>
      <c r="G1014" s="36"/>
      <c r="H1014" s="36"/>
      <c r="I1014" s="36"/>
      <c r="J1014" s="36"/>
      <c r="K1014" s="36"/>
      <c r="L1014" s="37"/>
      <c r="M1014" s="37"/>
    </row>
    <row r="1015" spans="1:13" x14ac:dyDescent="0.2">
      <c r="A1015" s="36"/>
      <c r="B1015" s="36"/>
      <c r="C1015" s="36"/>
      <c r="D1015" s="36"/>
      <c r="E1015" s="36"/>
      <c r="F1015" s="36"/>
      <c r="G1015" s="36"/>
      <c r="H1015" s="36"/>
      <c r="I1015" s="36"/>
      <c r="J1015" s="36"/>
      <c r="K1015" s="36"/>
      <c r="L1015" s="37"/>
      <c r="M1015" s="37"/>
    </row>
    <row r="1016" spans="1:13" x14ac:dyDescent="0.2">
      <c r="A1016" s="36"/>
      <c r="B1016" s="36"/>
      <c r="C1016" s="36"/>
      <c r="D1016" s="36"/>
      <c r="E1016" s="36"/>
      <c r="F1016" s="36"/>
      <c r="G1016" s="36"/>
      <c r="H1016" s="36"/>
      <c r="I1016" s="36"/>
      <c r="J1016" s="36"/>
      <c r="K1016" s="36"/>
      <c r="L1016" s="37"/>
      <c r="M1016" s="37"/>
    </row>
    <row r="1017" spans="1:13" x14ac:dyDescent="0.2">
      <c r="A1017" s="36"/>
      <c r="B1017" s="36"/>
      <c r="C1017" s="36"/>
      <c r="D1017" s="36"/>
      <c r="E1017" s="36"/>
      <c r="F1017" s="36"/>
      <c r="G1017" s="36"/>
      <c r="H1017" s="36"/>
      <c r="I1017" s="36"/>
      <c r="J1017" s="36"/>
      <c r="K1017" s="36"/>
      <c r="L1017" s="37"/>
      <c r="M1017" s="37"/>
    </row>
    <row r="1018" spans="1:13" x14ac:dyDescent="0.2">
      <c r="A1018" s="36"/>
      <c r="B1018" s="36"/>
      <c r="C1018" s="36"/>
      <c r="D1018" s="36"/>
      <c r="E1018" s="36"/>
      <c r="F1018" s="36"/>
      <c r="G1018" s="36"/>
      <c r="H1018" s="36"/>
      <c r="I1018" s="36"/>
      <c r="J1018" s="36"/>
      <c r="K1018" s="36"/>
      <c r="L1018" s="37"/>
      <c r="M1018" s="37"/>
    </row>
    <row r="1019" spans="1:13" x14ac:dyDescent="0.2">
      <c r="A1019" s="36"/>
      <c r="B1019" s="36"/>
      <c r="C1019" s="36"/>
      <c r="D1019" s="36"/>
      <c r="E1019" s="36"/>
      <c r="F1019" s="36"/>
      <c r="G1019" s="36"/>
      <c r="H1019" s="36"/>
      <c r="I1019" s="36"/>
      <c r="J1019" s="36"/>
      <c r="K1019" s="36"/>
      <c r="L1019" s="37"/>
      <c r="M1019" s="37"/>
    </row>
    <row r="1020" spans="1:13" x14ac:dyDescent="0.2">
      <c r="A1020" s="36"/>
      <c r="B1020" s="36"/>
      <c r="C1020" s="36"/>
      <c r="D1020" s="36"/>
      <c r="E1020" s="36"/>
      <c r="F1020" s="36"/>
      <c r="G1020" s="36"/>
      <c r="H1020" s="36"/>
      <c r="I1020" s="36"/>
      <c r="J1020" s="36"/>
      <c r="K1020" s="36"/>
      <c r="L1020" s="37"/>
      <c r="M1020" s="37"/>
    </row>
    <row r="1021" spans="1:13" x14ac:dyDescent="0.2">
      <c r="A1021" s="36"/>
      <c r="B1021" s="36"/>
      <c r="C1021" s="36"/>
      <c r="D1021" s="36"/>
      <c r="E1021" s="36"/>
      <c r="F1021" s="36"/>
      <c r="G1021" s="36"/>
      <c r="H1021" s="36"/>
      <c r="I1021" s="36"/>
      <c r="J1021" s="36"/>
      <c r="K1021" s="36"/>
      <c r="L1021" s="37"/>
      <c r="M1021" s="37"/>
    </row>
    <row r="1022" spans="1:13" x14ac:dyDescent="0.2">
      <c r="A1022" s="36"/>
      <c r="B1022" s="36"/>
      <c r="C1022" s="36"/>
      <c r="D1022" s="36"/>
      <c r="E1022" s="36"/>
      <c r="F1022" s="36"/>
      <c r="G1022" s="36"/>
      <c r="H1022" s="36"/>
      <c r="I1022" s="36"/>
      <c r="J1022" s="36"/>
      <c r="K1022" s="36"/>
      <c r="L1022" s="37"/>
      <c r="M1022" s="37"/>
    </row>
    <row r="1023" spans="1:13" x14ac:dyDescent="0.2">
      <c r="A1023" s="36"/>
      <c r="B1023" s="36"/>
      <c r="C1023" s="36"/>
      <c r="D1023" s="36"/>
      <c r="E1023" s="36"/>
      <c r="F1023" s="36"/>
      <c r="G1023" s="36"/>
      <c r="H1023" s="36"/>
      <c r="I1023" s="36"/>
      <c r="J1023" s="36"/>
      <c r="K1023" s="36"/>
      <c r="L1023" s="37"/>
      <c r="M1023" s="37"/>
    </row>
    <row r="1024" spans="1:13" x14ac:dyDescent="0.2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7"/>
      <c r="M1024" s="37"/>
    </row>
    <row r="1025" spans="1:13" x14ac:dyDescent="0.2">
      <c r="A1025" s="36"/>
      <c r="B1025" s="36"/>
      <c r="C1025" s="36"/>
      <c r="D1025" s="36"/>
      <c r="E1025" s="36"/>
      <c r="F1025" s="36"/>
      <c r="G1025" s="36"/>
      <c r="H1025" s="36"/>
      <c r="I1025" s="36"/>
      <c r="J1025" s="36"/>
      <c r="K1025" s="36"/>
      <c r="L1025" s="37"/>
      <c r="M1025" s="37"/>
    </row>
    <row r="1026" spans="1:13" x14ac:dyDescent="0.2">
      <c r="A1026" s="36"/>
      <c r="B1026" s="36"/>
      <c r="C1026" s="36"/>
      <c r="D1026" s="36"/>
      <c r="E1026" s="36"/>
      <c r="F1026" s="36"/>
      <c r="G1026" s="36"/>
      <c r="H1026" s="36"/>
      <c r="I1026" s="36"/>
      <c r="J1026" s="36"/>
      <c r="K1026" s="36"/>
      <c r="L1026" s="37"/>
      <c r="M1026" s="37"/>
    </row>
    <row r="1027" spans="1:13" x14ac:dyDescent="0.2">
      <c r="A1027" s="36"/>
      <c r="B1027" s="36"/>
      <c r="C1027" s="36"/>
      <c r="D1027" s="36"/>
      <c r="E1027" s="36"/>
      <c r="F1027" s="36"/>
      <c r="G1027" s="36"/>
      <c r="H1027" s="36"/>
      <c r="I1027" s="36"/>
      <c r="J1027" s="36"/>
      <c r="K1027" s="36"/>
      <c r="L1027" s="37"/>
      <c r="M1027" s="37"/>
    </row>
    <row r="1028" spans="1:13" x14ac:dyDescent="0.2">
      <c r="A1028" s="36"/>
      <c r="B1028" s="36"/>
      <c r="C1028" s="36"/>
      <c r="D1028" s="36"/>
      <c r="E1028" s="36"/>
      <c r="F1028" s="36"/>
      <c r="G1028" s="36"/>
      <c r="H1028" s="36"/>
      <c r="I1028" s="36"/>
      <c r="J1028" s="36"/>
      <c r="K1028" s="36"/>
      <c r="L1028" s="37"/>
      <c r="M1028" s="37"/>
    </row>
    <row r="1029" spans="1:13" x14ac:dyDescent="0.2">
      <c r="A1029" s="36"/>
      <c r="B1029" s="36"/>
      <c r="C1029" s="36"/>
      <c r="D1029" s="36"/>
      <c r="E1029" s="36"/>
      <c r="F1029" s="36"/>
      <c r="G1029" s="36"/>
      <c r="H1029" s="36"/>
      <c r="I1029" s="36"/>
      <c r="J1029" s="36"/>
      <c r="K1029" s="36"/>
      <c r="L1029" s="37"/>
      <c r="M1029" s="37"/>
    </row>
    <row r="1030" spans="1:13" x14ac:dyDescent="0.2">
      <c r="A1030" s="36"/>
      <c r="B1030" s="36"/>
      <c r="C1030" s="36"/>
      <c r="D1030" s="36"/>
      <c r="E1030" s="36"/>
      <c r="F1030" s="36"/>
      <c r="G1030" s="36"/>
      <c r="H1030" s="36"/>
      <c r="I1030" s="36"/>
      <c r="J1030" s="36"/>
      <c r="K1030" s="36"/>
      <c r="L1030" s="37"/>
      <c r="M1030" s="37"/>
    </row>
    <row r="1031" spans="1:13" x14ac:dyDescent="0.2">
      <c r="A1031" s="36"/>
      <c r="B1031" s="36"/>
      <c r="C1031" s="36"/>
      <c r="D1031" s="36"/>
      <c r="E1031" s="36"/>
      <c r="F1031" s="36"/>
      <c r="G1031" s="36"/>
      <c r="H1031" s="36"/>
      <c r="I1031" s="36"/>
      <c r="J1031" s="36"/>
      <c r="K1031" s="36"/>
      <c r="L1031" s="37"/>
      <c r="M1031" s="37"/>
    </row>
    <row r="1032" spans="1:13" x14ac:dyDescent="0.2">
      <c r="A1032" s="36"/>
      <c r="B1032" s="36"/>
      <c r="C1032" s="36"/>
      <c r="D1032" s="36"/>
      <c r="E1032" s="36"/>
      <c r="F1032" s="36"/>
      <c r="G1032" s="36"/>
      <c r="H1032" s="36"/>
      <c r="I1032" s="36"/>
      <c r="J1032" s="36"/>
      <c r="K1032" s="36"/>
      <c r="L1032" s="37"/>
      <c r="M1032" s="37"/>
    </row>
    <row r="1033" spans="1:13" x14ac:dyDescent="0.2">
      <c r="A1033" s="36"/>
      <c r="B1033" s="36"/>
      <c r="C1033" s="36"/>
      <c r="D1033" s="36"/>
      <c r="E1033" s="36"/>
      <c r="F1033" s="36"/>
      <c r="G1033" s="36"/>
      <c r="H1033" s="36"/>
      <c r="I1033" s="36"/>
      <c r="J1033" s="36"/>
      <c r="K1033" s="36"/>
      <c r="L1033" s="37"/>
      <c r="M1033" s="37"/>
    </row>
    <row r="1034" spans="1:13" x14ac:dyDescent="0.2">
      <c r="A1034" s="36"/>
      <c r="B1034" s="36"/>
      <c r="C1034" s="36"/>
      <c r="D1034" s="36"/>
      <c r="E1034" s="36"/>
      <c r="F1034" s="36"/>
      <c r="G1034" s="36"/>
      <c r="H1034" s="36"/>
      <c r="I1034" s="36"/>
      <c r="J1034" s="36"/>
      <c r="K1034" s="36"/>
      <c r="L1034" s="37"/>
      <c r="M1034" s="37"/>
    </row>
    <row r="1035" spans="1:13" x14ac:dyDescent="0.2">
      <c r="A1035" s="36"/>
      <c r="B1035" s="36"/>
      <c r="C1035" s="36"/>
      <c r="D1035" s="36"/>
      <c r="E1035" s="36"/>
      <c r="F1035" s="36"/>
      <c r="G1035" s="36"/>
      <c r="H1035" s="36"/>
      <c r="I1035" s="36"/>
      <c r="J1035" s="36"/>
      <c r="K1035" s="36"/>
      <c r="L1035" s="37"/>
      <c r="M1035" s="37"/>
    </row>
    <row r="1036" spans="1:13" x14ac:dyDescent="0.2">
      <c r="A1036" s="36"/>
      <c r="B1036" s="36"/>
      <c r="C1036" s="36"/>
      <c r="D1036" s="36"/>
      <c r="E1036" s="36"/>
      <c r="F1036" s="36"/>
      <c r="G1036" s="36"/>
      <c r="H1036" s="36"/>
      <c r="I1036" s="36"/>
      <c r="J1036" s="36"/>
      <c r="K1036" s="36"/>
      <c r="L1036" s="37"/>
      <c r="M1036" s="37"/>
    </row>
    <row r="1037" spans="1:13" x14ac:dyDescent="0.2">
      <c r="A1037" s="36"/>
      <c r="B1037" s="36"/>
      <c r="C1037" s="36"/>
      <c r="D1037" s="36"/>
      <c r="E1037" s="36"/>
      <c r="F1037" s="36"/>
      <c r="G1037" s="36"/>
      <c r="H1037" s="36"/>
      <c r="I1037" s="36"/>
      <c r="J1037" s="36"/>
      <c r="K1037" s="36"/>
      <c r="L1037" s="37"/>
      <c r="M1037" s="37"/>
    </row>
    <row r="1038" spans="1:13" x14ac:dyDescent="0.2">
      <c r="A1038" s="36"/>
      <c r="B1038" s="36"/>
      <c r="C1038" s="36"/>
      <c r="D1038" s="36"/>
      <c r="E1038" s="36"/>
      <c r="F1038" s="36"/>
      <c r="G1038" s="36"/>
      <c r="H1038" s="36"/>
      <c r="I1038" s="36"/>
      <c r="J1038" s="36"/>
      <c r="K1038" s="36"/>
      <c r="L1038" s="37"/>
      <c r="M1038" s="37"/>
    </row>
    <row r="1039" spans="1:13" x14ac:dyDescent="0.2">
      <c r="A1039" s="36"/>
      <c r="B1039" s="36"/>
      <c r="C1039" s="36"/>
      <c r="D1039" s="36"/>
      <c r="E1039" s="36"/>
      <c r="F1039" s="36"/>
      <c r="G1039" s="36"/>
      <c r="H1039" s="36"/>
      <c r="I1039" s="36"/>
      <c r="J1039" s="36"/>
      <c r="K1039" s="36"/>
      <c r="L1039" s="37"/>
      <c r="M1039" s="37"/>
    </row>
    <row r="1040" spans="1:13" x14ac:dyDescent="0.2">
      <c r="A1040" s="36"/>
      <c r="B1040" s="36"/>
      <c r="C1040" s="36"/>
      <c r="D1040" s="36"/>
      <c r="E1040" s="36"/>
      <c r="F1040" s="36"/>
      <c r="G1040" s="36"/>
      <c r="H1040" s="36"/>
      <c r="I1040" s="36"/>
      <c r="J1040" s="36"/>
      <c r="K1040" s="36"/>
      <c r="L1040" s="37"/>
      <c r="M1040" s="37"/>
    </row>
    <row r="1041" spans="1:13" x14ac:dyDescent="0.2">
      <c r="A1041" s="36"/>
      <c r="B1041" s="36"/>
      <c r="C1041" s="36"/>
      <c r="D1041" s="36"/>
      <c r="E1041" s="36"/>
      <c r="F1041" s="36"/>
      <c r="G1041" s="36"/>
      <c r="H1041" s="36"/>
      <c r="I1041" s="36"/>
      <c r="J1041" s="36"/>
      <c r="K1041" s="36"/>
      <c r="L1041" s="37"/>
      <c r="M1041" s="37"/>
    </row>
    <row r="1042" spans="1:13" x14ac:dyDescent="0.2">
      <c r="A1042" s="36"/>
      <c r="B1042" s="36"/>
      <c r="C1042" s="36"/>
      <c r="D1042" s="36"/>
      <c r="E1042" s="36"/>
      <c r="F1042" s="36"/>
      <c r="G1042" s="36"/>
      <c r="H1042" s="36"/>
      <c r="I1042" s="36"/>
      <c r="J1042" s="36"/>
      <c r="K1042" s="36"/>
      <c r="L1042" s="37"/>
      <c r="M1042" s="37"/>
    </row>
    <row r="1043" spans="1:13" x14ac:dyDescent="0.2">
      <c r="A1043" s="36"/>
      <c r="B1043" s="36"/>
      <c r="C1043" s="36"/>
      <c r="D1043" s="36"/>
      <c r="E1043" s="36"/>
      <c r="F1043" s="36"/>
      <c r="G1043" s="36"/>
      <c r="H1043" s="36"/>
      <c r="I1043" s="36"/>
      <c r="J1043" s="36"/>
      <c r="K1043" s="36"/>
      <c r="L1043" s="37"/>
      <c r="M1043" s="37"/>
    </row>
    <row r="1044" spans="1:13" x14ac:dyDescent="0.2">
      <c r="A1044" s="36"/>
      <c r="B1044" s="36"/>
      <c r="C1044" s="36"/>
      <c r="D1044" s="36"/>
      <c r="E1044" s="36"/>
      <c r="F1044" s="36"/>
      <c r="G1044" s="36"/>
      <c r="H1044" s="36"/>
      <c r="I1044" s="36"/>
      <c r="J1044" s="36"/>
      <c r="K1044" s="36"/>
      <c r="L1044" s="37"/>
      <c r="M1044" s="37"/>
    </row>
    <row r="1045" spans="1:13" x14ac:dyDescent="0.2">
      <c r="A1045" s="36"/>
      <c r="B1045" s="36"/>
      <c r="C1045" s="36"/>
      <c r="D1045" s="36"/>
      <c r="E1045" s="36"/>
      <c r="F1045" s="36"/>
      <c r="G1045" s="36"/>
      <c r="H1045" s="36"/>
      <c r="I1045" s="36"/>
      <c r="J1045" s="36"/>
      <c r="K1045" s="36"/>
      <c r="L1045" s="37"/>
      <c r="M1045" s="37"/>
    </row>
    <row r="1046" spans="1:13" x14ac:dyDescent="0.2">
      <c r="A1046" s="36"/>
      <c r="B1046" s="36"/>
      <c r="C1046" s="36"/>
      <c r="D1046" s="36"/>
      <c r="E1046" s="36"/>
      <c r="F1046" s="36"/>
      <c r="G1046" s="36"/>
      <c r="H1046" s="36"/>
      <c r="I1046" s="36"/>
      <c r="J1046" s="36"/>
      <c r="K1046" s="36"/>
      <c r="L1046" s="37"/>
      <c r="M1046" s="37"/>
    </row>
    <row r="1047" spans="1:13" x14ac:dyDescent="0.2">
      <c r="A1047" s="36"/>
      <c r="B1047" s="36"/>
      <c r="C1047" s="36"/>
      <c r="D1047" s="36"/>
      <c r="E1047" s="36"/>
      <c r="F1047" s="36"/>
      <c r="G1047" s="36"/>
      <c r="H1047" s="36"/>
      <c r="I1047" s="36"/>
      <c r="J1047" s="36"/>
      <c r="K1047" s="36"/>
      <c r="L1047" s="37"/>
      <c r="M1047" s="37"/>
    </row>
    <row r="1048" spans="1:13" x14ac:dyDescent="0.2">
      <c r="A1048" s="36"/>
      <c r="B1048" s="36"/>
      <c r="C1048" s="36"/>
      <c r="D1048" s="36"/>
      <c r="E1048" s="36"/>
      <c r="F1048" s="36"/>
      <c r="G1048" s="36"/>
      <c r="H1048" s="36"/>
      <c r="I1048" s="36"/>
      <c r="J1048" s="36"/>
      <c r="K1048" s="36"/>
      <c r="L1048" s="37"/>
      <c r="M1048" s="37"/>
    </row>
    <row r="1049" spans="1:13" x14ac:dyDescent="0.2">
      <c r="A1049" s="36"/>
      <c r="B1049" s="36"/>
      <c r="C1049" s="36"/>
      <c r="D1049" s="36"/>
      <c r="E1049" s="36"/>
      <c r="F1049" s="36"/>
      <c r="G1049" s="36"/>
      <c r="H1049" s="36"/>
      <c r="I1049" s="36"/>
      <c r="J1049" s="36"/>
      <c r="K1049" s="36"/>
      <c r="L1049" s="37"/>
      <c r="M1049" s="37"/>
    </row>
    <row r="1050" spans="1:13" x14ac:dyDescent="0.2">
      <c r="A1050" s="36"/>
      <c r="B1050" s="36"/>
      <c r="C1050" s="36"/>
      <c r="D1050" s="36"/>
      <c r="E1050" s="36"/>
      <c r="F1050" s="36"/>
      <c r="G1050" s="36"/>
      <c r="H1050" s="36"/>
      <c r="I1050" s="36"/>
      <c r="J1050" s="36"/>
      <c r="K1050" s="36"/>
      <c r="L1050" s="37"/>
      <c r="M1050" s="37"/>
    </row>
    <row r="1051" spans="1:13" x14ac:dyDescent="0.2">
      <c r="A1051" s="36"/>
      <c r="B1051" s="36"/>
      <c r="C1051" s="36"/>
      <c r="D1051" s="36"/>
      <c r="E1051" s="36"/>
      <c r="F1051" s="36"/>
      <c r="G1051" s="36"/>
      <c r="H1051" s="36"/>
      <c r="I1051" s="36"/>
      <c r="J1051" s="36"/>
      <c r="K1051" s="36"/>
      <c r="L1051" s="37"/>
      <c r="M1051" s="37"/>
    </row>
    <row r="1052" spans="1:13" x14ac:dyDescent="0.2">
      <c r="A1052" s="36"/>
      <c r="B1052" s="36"/>
      <c r="C1052" s="36"/>
      <c r="D1052" s="36"/>
      <c r="E1052" s="36"/>
      <c r="F1052" s="36"/>
      <c r="G1052" s="36"/>
      <c r="H1052" s="36"/>
      <c r="I1052" s="36"/>
      <c r="J1052" s="36"/>
      <c r="K1052" s="36"/>
      <c r="L1052" s="37"/>
      <c r="M1052" s="37"/>
    </row>
    <row r="1053" spans="1:13" x14ac:dyDescent="0.2">
      <c r="A1053" s="36"/>
      <c r="B1053" s="36"/>
      <c r="C1053" s="36"/>
      <c r="D1053" s="36"/>
      <c r="E1053" s="36"/>
      <c r="F1053" s="36"/>
      <c r="G1053" s="36"/>
      <c r="H1053" s="36"/>
      <c r="I1053" s="36"/>
      <c r="J1053" s="36"/>
      <c r="K1053" s="36"/>
      <c r="L1053" s="37"/>
      <c r="M1053" s="37"/>
    </row>
    <row r="1054" spans="1:13" x14ac:dyDescent="0.2">
      <c r="A1054" s="36"/>
      <c r="B1054" s="36"/>
      <c r="C1054" s="36"/>
      <c r="D1054" s="36"/>
      <c r="E1054" s="36"/>
      <c r="F1054" s="36"/>
      <c r="G1054" s="36"/>
      <c r="H1054" s="36"/>
      <c r="I1054" s="36"/>
      <c r="J1054" s="36"/>
      <c r="K1054" s="36"/>
      <c r="L1054" s="37"/>
      <c r="M1054" s="37"/>
    </row>
    <row r="1055" spans="1:13" x14ac:dyDescent="0.2">
      <c r="A1055" s="36"/>
      <c r="B1055" s="36"/>
      <c r="C1055" s="36"/>
      <c r="D1055" s="36"/>
      <c r="E1055" s="36"/>
      <c r="F1055" s="36"/>
      <c r="G1055" s="36"/>
      <c r="H1055" s="36"/>
      <c r="I1055" s="36"/>
      <c r="J1055" s="36"/>
      <c r="K1055" s="36"/>
      <c r="L1055" s="37"/>
      <c r="M1055" s="37"/>
    </row>
    <row r="1056" spans="1:13" x14ac:dyDescent="0.2">
      <c r="A1056" s="36"/>
      <c r="B1056" s="36"/>
      <c r="C1056" s="36"/>
      <c r="D1056" s="36"/>
      <c r="E1056" s="36"/>
      <c r="F1056" s="36"/>
      <c r="G1056" s="36"/>
      <c r="H1056" s="36"/>
      <c r="I1056" s="36"/>
      <c r="J1056" s="36"/>
      <c r="K1056" s="36"/>
      <c r="L1056" s="37"/>
      <c r="M1056" s="37"/>
    </row>
    <row r="1057" spans="1:13" x14ac:dyDescent="0.2">
      <c r="A1057" s="36"/>
      <c r="B1057" s="36"/>
      <c r="C1057" s="36"/>
      <c r="D1057" s="36"/>
      <c r="E1057" s="36"/>
      <c r="F1057" s="36"/>
      <c r="G1057" s="36"/>
      <c r="H1057" s="36"/>
      <c r="I1057" s="36"/>
      <c r="J1057" s="36"/>
      <c r="K1057" s="36"/>
      <c r="L1057" s="37"/>
      <c r="M1057" s="37"/>
    </row>
    <row r="1058" spans="1:13" x14ac:dyDescent="0.2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7"/>
      <c r="M1058" s="37"/>
    </row>
    <row r="1059" spans="1:13" x14ac:dyDescent="0.2">
      <c r="A1059" s="36"/>
      <c r="B1059" s="36"/>
      <c r="C1059" s="36"/>
      <c r="D1059" s="36"/>
      <c r="E1059" s="36"/>
      <c r="F1059" s="36"/>
      <c r="G1059" s="36"/>
      <c r="H1059" s="36"/>
      <c r="I1059" s="36"/>
      <c r="J1059" s="36"/>
      <c r="K1059" s="36"/>
      <c r="L1059" s="37"/>
      <c r="M1059" s="37"/>
    </row>
    <row r="1060" spans="1:13" x14ac:dyDescent="0.2">
      <c r="A1060" s="36"/>
      <c r="B1060" s="36"/>
      <c r="C1060" s="36"/>
      <c r="D1060" s="36"/>
      <c r="E1060" s="36"/>
      <c r="F1060" s="36"/>
      <c r="G1060" s="36"/>
      <c r="H1060" s="36"/>
      <c r="I1060" s="36"/>
      <c r="J1060" s="36"/>
      <c r="K1060" s="36"/>
      <c r="L1060" s="37"/>
      <c r="M1060" s="37"/>
    </row>
    <row r="1061" spans="1:13" x14ac:dyDescent="0.2">
      <c r="A1061" s="36"/>
      <c r="B1061" s="36"/>
      <c r="C1061" s="36"/>
      <c r="D1061" s="36"/>
      <c r="E1061" s="36"/>
      <c r="F1061" s="36"/>
      <c r="G1061" s="36"/>
      <c r="H1061" s="36"/>
      <c r="I1061" s="36"/>
      <c r="J1061" s="36"/>
      <c r="K1061" s="36"/>
      <c r="L1061" s="37"/>
      <c r="M1061" s="37"/>
    </row>
    <row r="1062" spans="1:13" x14ac:dyDescent="0.2">
      <c r="A1062" s="36"/>
      <c r="B1062" s="36"/>
      <c r="C1062" s="36"/>
      <c r="D1062" s="36"/>
      <c r="E1062" s="36"/>
      <c r="F1062" s="36"/>
      <c r="G1062" s="36"/>
      <c r="H1062" s="36"/>
      <c r="I1062" s="36"/>
      <c r="J1062" s="36"/>
      <c r="K1062" s="36"/>
      <c r="L1062" s="37"/>
      <c r="M1062" s="37"/>
    </row>
    <row r="1063" spans="1:13" x14ac:dyDescent="0.2">
      <c r="A1063" s="36"/>
      <c r="B1063" s="36"/>
      <c r="C1063" s="36"/>
      <c r="D1063" s="36"/>
      <c r="E1063" s="36"/>
      <c r="F1063" s="36"/>
      <c r="G1063" s="36"/>
      <c r="H1063" s="36"/>
      <c r="I1063" s="36"/>
      <c r="J1063" s="36"/>
      <c r="K1063" s="36"/>
      <c r="L1063" s="37"/>
      <c r="M1063" s="37"/>
    </row>
    <row r="1064" spans="1:13" x14ac:dyDescent="0.2">
      <c r="A1064" s="36"/>
      <c r="B1064" s="36"/>
      <c r="C1064" s="36"/>
      <c r="D1064" s="36"/>
      <c r="E1064" s="36"/>
      <c r="F1064" s="36"/>
      <c r="G1064" s="36"/>
      <c r="H1064" s="36"/>
      <c r="I1064" s="36"/>
      <c r="J1064" s="36"/>
      <c r="K1064" s="36"/>
      <c r="L1064" s="37"/>
      <c r="M1064" s="37"/>
    </row>
    <row r="1065" spans="1:13" x14ac:dyDescent="0.2">
      <c r="A1065" s="36"/>
      <c r="B1065" s="36"/>
      <c r="C1065" s="36"/>
      <c r="D1065" s="36"/>
      <c r="E1065" s="36"/>
      <c r="F1065" s="36"/>
      <c r="G1065" s="36"/>
      <c r="H1065" s="36"/>
      <c r="I1065" s="36"/>
      <c r="J1065" s="36"/>
      <c r="K1065" s="36"/>
      <c r="L1065" s="37"/>
      <c r="M1065" s="37"/>
    </row>
    <row r="1066" spans="1:13" x14ac:dyDescent="0.2">
      <c r="A1066" s="36"/>
      <c r="B1066" s="36"/>
      <c r="C1066" s="36"/>
      <c r="D1066" s="36"/>
      <c r="E1066" s="36"/>
      <c r="F1066" s="36"/>
      <c r="G1066" s="36"/>
      <c r="H1066" s="36"/>
      <c r="I1066" s="36"/>
      <c r="J1066" s="36"/>
      <c r="K1066" s="36"/>
      <c r="L1066" s="37"/>
      <c r="M1066" s="37"/>
    </row>
    <row r="1067" spans="1:13" x14ac:dyDescent="0.2">
      <c r="A1067" s="36"/>
      <c r="B1067" s="36"/>
      <c r="C1067" s="36"/>
      <c r="D1067" s="36"/>
      <c r="E1067" s="36"/>
      <c r="F1067" s="36"/>
      <c r="G1067" s="36"/>
      <c r="H1067" s="36"/>
      <c r="I1067" s="36"/>
      <c r="J1067" s="36"/>
      <c r="K1067" s="36"/>
      <c r="L1067" s="37"/>
      <c r="M1067" s="37"/>
    </row>
    <row r="1068" spans="1:13" x14ac:dyDescent="0.2">
      <c r="A1068" s="36"/>
      <c r="B1068" s="36"/>
      <c r="C1068" s="36"/>
      <c r="D1068" s="36"/>
      <c r="E1068" s="36"/>
      <c r="F1068" s="36"/>
      <c r="G1068" s="36"/>
      <c r="H1068" s="36"/>
      <c r="I1068" s="36"/>
      <c r="J1068" s="36"/>
      <c r="K1068" s="36"/>
      <c r="L1068" s="37"/>
      <c r="M1068" s="37"/>
    </row>
    <row r="1069" spans="1:13" x14ac:dyDescent="0.2">
      <c r="A1069" s="36"/>
      <c r="B1069" s="36"/>
      <c r="C1069" s="36"/>
      <c r="D1069" s="36"/>
      <c r="E1069" s="36"/>
      <c r="F1069" s="36"/>
      <c r="G1069" s="36"/>
      <c r="H1069" s="36"/>
      <c r="I1069" s="36"/>
      <c r="J1069" s="36"/>
      <c r="K1069" s="36"/>
      <c r="L1069" s="37"/>
      <c r="M1069" s="37"/>
    </row>
    <row r="1070" spans="1:13" x14ac:dyDescent="0.2">
      <c r="A1070" s="36"/>
      <c r="B1070" s="36"/>
      <c r="C1070" s="36"/>
      <c r="D1070" s="36"/>
      <c r="E1070" s="36"/>
      <c r="F1070" s="36"/>
      <c r="G1070" s="36"/>
      <c r="H1070" s="36"/>
      <c r="I1070" s="36"/>
      <c r="J1070" s="36"/>
      <c r="K1070" s="36"/>
      <c r="L1070" s="37"/>
      <c r="M1070" s="37"/>
    </row>
    <row r="1071" spans="1:13" x14ac:dyDescent="0.2">
      <c r="A1071" s="36"/>
      <c r="B1071" s="36"/>
      <c r="C1071" s="36"/>
      <c r="D1071" s="36"/>
      <c r="E1071" s="36"/>
      <c r="F1071" s="36"/>
      <c r="G1071" s="36"/>
      <c r="H1071" s="36"/>
      <c r="I1071" s="36"/>
      <c r="J1071" s="36"/>
      <c r="K1071" s="36"/>
      <c r="L1071" s="37"/>
      <c r="M1071" s="37"/>
    </row>
    <row r="1072" spans="1:13" x14ac:dyDescent="0.2">
      <c r="A1072" s="36"/>
      <c r="B1072" s="36"/>
      <c r="C1072" s="36"/>
      <c r="D1072" s="36"/>
      <c r="E1072" s="36"/>
      <c r="F1072" s="36"/>
      <c r="G1072" s="36"/>
      <c r="H1072" s="36"/>
      <c r="I1072" s="36"/>
      <c r="J1072" s="36"/>
      <c r="K1072" s="36"/>
      <c r="L1072" s="37"/>
      <c r="M1072" s="37"/>
    </row>
    <row r="1073" spans="1:13" x14ac:dyDescent="0.2">
      <c r="A1073" s="36"/>
      <c r="B1073" s="36"/>
      <c r="C1073" s="36"/>
      <c r="D1073" s="36"/>
      <c r="E1073" s="36"/>
      <c r="F1073" s="36"/>
      <c r="G1073" s="36"/>
      <c r="H1073" s="36"/>
      <c r="I1073" s="36"/>
      <c r="J1073" s="36"/>
      <c r="K1073" s="36"/>
      <c r="L1073" s="37"/>
      <c r="M1073" s="37"/>
    </row>
    <row r="1074" spans="1:13" x14ac:dyDescent="0.2">
      <c r="A1074" s="36"/>
      <c r="B1074" s="36"/>
      <c r="C1074" s="36"/>
      <c r="D1074" s="36"/>
      <c r="E1074" s="36"/>
      <c r="F1074" s="36"/>
      <c r="G1074" s="36"/>
      <c r="H1074" s="36"/>
      <c r="I1074" s="36"/>
      <c r="J1074" s="36"/>
      <c r="K1074" s="36"/>
      <c r="L1074" s="37"/>
      <c r="M1074" s="37"/>
    </row>
    <row r="1075" spans="1:13" x14ac:dyDescent="0.2">
      <c r="A1075" s="36"/>
      <c r="B1075" s="36"/>
      <c r="C1075" s="36"/>
      <c r="D1075" s="36"/>
      <c r="E1075" s="36"/>
      <c r="F1075" s="36"/>
      <c r="G1075" s="36"/>
      <c r="H1075" s="36"/>
      <c r="I1075" s="36"/>
      <c r="J1075" s="36"/>
      <c r="K1075" s="36"/>
      <c r="L1075" s="37"/>
      <c r="M1075" s="37"/>
    </row>
    <row r="1076" spans="1:13" x14ac:dyDescent="0.2">
      <c r="A1076" s="36"/>
      <c r="B1076" s="36"/>
      <c r="C1076" s="36"/>
      <c r="D1076" s="36"/>
      <c r="E1076" s="36"/>
      <c r="F1076" s="36"/>
      <c r="G1076" s="36"/>
      <c r="H1076" s="36"/>
      <c r="I1076" s="36"/>
      <c r="J1076" s="36"/>
      <c r="K1076" s="36"/>
      <c r="L1076" s="37"/>
      <c r="M1076" s="37"/>
    </row>
    <row r="1077" spans="1:13" x14ac:dyDescent="0.2">
      <c r="A1077" s="36"/>
      <c r="B1077" s="36"/>
      <c r="C1077" s="36"/>
      <c r="D1077" s="36"/>
      <c r="E1077" s="36"/>
      <c r="F1077" s="36"/>
      <c r="G1077" s="36"/>
      <c r="H1077" s="36"/>
      <c r="I1077" s="36"/>
      <c r="J1077" s="36"/>
      <c r="K1077" s="36"/>
      <c r="L1077" s="37"/>
      <c r="M1077" s="37"/>
    </row>
    <row r="1078" spans="1:13" x14ac:dyDescent="0.2">
      <c r="A1078" s="36"/>
      <c r="B1078" s="36"/>
      <c r="C1078" s="36"/>
      <c r="D1078" s="36"/>
      <c r="E1078" s="36"/>
      <c r="F1078" s="36"/>
      <c r="G1078" s="36"/>
      <c r="H1078" s="36"/>
      <c r="I1078" s="36"/>
      <c r="J1078" s="36"/>
      <c r="K1078" s="36"/>
      <c r="L1078" s="37"/>
      <c r="M1078" s="37"/>
    </row>
    <row r="1079" spans="1:13" x14ac:dyDescent="0.2">
      <c r="A1079" s="36"/>
      <c r="B1079" s="36"/>
      <c r="C1079" s="36"/>
      <c r="D1079" s="36"/>
      <c r="E1079" s="36"/>
      <c r="F1079" s="36"/>
      <c r="G1079" s="36"/>
      <c r="H1079" s="36"/>
      <c r="I1079" s="36"/>
      <c r="J1079" s="36"/>
      <c r="K1079" s="36"/>
      <c r="L1079" s="37"/>
      <c r="M1079" s="37"/>
    </row>
    <row r="1080" spans="1:13" x14ac:dyDescent="0.2">
      <c r="A1080" s="36"/>
      <c r="B1080" s="36"/>
      <c r="C1080" s="36"/>
      <c r="D1080" s="36"/>
      <c r="E1080" s="36"/>
      <c r="F1080" s="36"/>
      <c r="G1080" s="36"/>
      <c r="H1080" s="36"/>
      <c r="I1080" s="36"/>
      <c r="J1080" s="36"/>
      <c r="K1080" s="36"/>
      <c r="L1080" s="37"/>
      <c r="M1080" s="37"/>
    </row>
    <row r="1081" spans="1:13" x14ac:dyDescent="0.2">
      <c r="A1081" s="36"/>
      <c r="B1081" s="36"/>
      <c r="C1081" s="36"/>
      <c r="D1081" s="36"/>
      <c r="E1081" s="36"/>
      <c r="F1081" s="36"/>
      <c r="G1081" s="36"/>
      <c r="H1081" s="36"/>
      <c r="I1081" s="36"/>
      <c r="J1081" s="36"/>
      <c r="K1081" s="36"/>
      <c r="L1081" s="37"/>
      <c r="M1081" s="37"/>
    </row>
    <row r="1082" spans="1:13" x14ac:dyDescent="0.2">
      <c r="A1082" s="36"/>
      <c r="B1082" s="36"/>
      <c r="C1082" s="36"/>
      <c r="D1082" s="36"/>
      <c r="E1082" s="36"/>
      <c r="F1082" s="36"/>
      <c r="G1082" s="36"/>
      <c r="H1082" s="36"/>
      <c r="I1082" s="36"/>
      <c r="J1082" s="36"/>
      <c r="K1082" s="36"/>
      <c r="L1082" s="37"/>
      <c r="M1082" s="37"/>
    </row>
    <row r="1083" spans="1:13" x14ac:dyDescent="0.2">
      <c r="A1083" s="36"/>
      <c r="B1083" s="36"/>
      <c r="C1083" s="36"/>
      <c r="D1083" s="36"/>
      <c r="E1083" s="36"/>
      <c r="F1083" s="36"/>
      <c r="G1083" s="36"/>
      <c r="H1083" s="36"/>
      <c r="I1083" s="36"/>
      <c r="J1083" s="36"/>
      <c r="K1083" s="36"/>
      <c r="L1083" s="37"/>
      <c r="M1083" s="37"/>
    </row>
    <row r="1084" spans="1:13" x14ac:dyDescent="0.2">
      <c r="A1084" s="36"/>
      <c r="B1084" s="36"/>
      <c r="C1084" s="36"/>
      <c r="D1084" s="36"/>
      <c r="E1084" s="36"/>
      <c r="F1084" s="36"/>
      <c r="G1084" s="36"/>
      <c r="H1084" s="36"/>
      <c r="I1084" s="36"/>
      <c r="J1084" s="36"/>
      <c r="K1084" s="36"/>
      <c r="L1084" s="37"/>
      <c r="M1084" s="37"/>
    </row>
    <row r="1085" spans="1:13" x14ac:dyDescent="0.2">
      <c r="A1085" s="36"/>
      <c r="B1085" s="36"/>
      <c r="C1085" s="36"/>
      <c r="D1085" s="36"/>
      <c r="E1085" s="36"/>
      <c r="F1085" s="36"/>
      <c r="G1085" s="36"/>
      <c r="H1085" s="36"/>
      <c r="I1085" s="36"/>
      <c r="J1085" s="36"/>
      <c r="K1085" s="36"/>
      <c r="L1085" s="37"/>
      <c r="M1085" s="37"/>
    </row>
    <row r="1086" spans="1:13" x14ac:dyDescent="0.2">
      <c r="A1086" s="36"/>
      <c r="B1086" s="36"/>
      <c r="C1086" s="36"/>
      <c r="D1086" s="36"/>
      <c r="E1086" s="36"/>
      <c r="F1086" s="36"/>
      <c r="G1086" s="36"/>
      <c r="H1086" s="36"/>
      <c r="I1086" s="36"/>
      <c r="J1086" s="36"/>
      <c r="K1086" s="36"/>
      <c r="L1086" s="37"/>
      <c r="M1086" s="37"/>
    </row>
    <row r="1087" spans="1:13" x14ac:dyDescent="0.2">
      <c r="A1087" s="36"/>
      <c r="B1087" s="36"/>
      <c r="C1087" s="36"/>
      <c r="D1087" s="36"/>
      <c r="E1087" s="36"/>
      <c r="F1087" s="36"/>
      <c r="G1087" s="36"/>
      <c r="H1087" s="36"/>
      <c r="I1087" s="36"/>
      <c r="J1087" s="36"/>
      <c r="K1087" s="36"/>
      <c r="L1087" s="37"/>
      <c r="M1087" s="37"/>
    </row>
    <row r="1088" spans="1:13" x14ac:dyDescent="0.2">
      <c r="A1088" s="36"/>
      <c r="B1088" s="36"/>
      <c r="C1088" s="36"/>
      <c r="D1088" s="36"/>
      <c r="E1088" s="36"/>
      <c r="F1088" s="36"/>
      <c r="G1088" s="36"/>
      <c r="H1088" s="36"/>
      <c r="I1088" s="36"/>
      <c r="J1088" s="36"/>
      <c r="K1088" s="36"/>
      <c r="L1088" s="37"/>
      <c r="M1088" s="37"/>
    </row>
    <row r="1089" spans="1:13" x14ac:dyDescent="0.2">
      <c r="A1089" s="36"/>
      <c r="B1089" s="36"/>
      <c r="C1089" s="36"/>
      <c r="D1089" s="36"/>
      <c r="E1089" s="36"/>
      <c r="F1089" s="36"/>
      <c r="G1089" s="36"/>
      <c r="H1089" s="36"/>
      <c r="I1089" s="36"/>
      <c r="J1089" s="36"/>
      <c r="K1089" s="36"/>
      <c r="L1089" s="37"/>
      <c r="M1089" s="37"/>
    </row>
    <row r="1090" spans="1:13" x14ac:dyDescent="0.2">
      <c r="A1090" s="36"/>
      <c r="B1090" s="36"/>
      <c r="C1090" s="36"/>
      <c r="D1090" s="36"/>
      <c r="E1090" s="36"/>
      <c r="F1090" s="36"/>
      <c r="G1090" s="36"/>
      <c r="H1090" s="36"/>
      <c r="I1090" s="36"/>
      <c r="J1090" s="36"/>
      <c r="K1090" s="36"/>
      <c r="L1090" s="37"/>
      <c r="M1090" s="37"/>
    </row>
    <row r="1091" spans="1:13" x14ac:dyDescent="0.2">
      <c r="A1091" s="36"/>
      <c r="B1091" s="36"/>
      <c r="C1091" s="36"/>
      <c r="D1091" s="36"/>
      <c r="E1091" s="36"/>
      <c r="F1091" s="36"/>
      <c r="G1091" s="36"/>
      <c r="H1091" s="36"/>
      <c r="I1091" s="36"/>
      <c r="J1091" s="36"/>
      <c r="K1091" s="36"/>
      <c r="L1091" s="37"/>
      <c r="M1091" s="37"/>
    </row>
    <row r="1092" spans="1:13" x14ac:dyDescent="0.2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7"/>
      <c r="M1092" s="37"/>
    </row>
    <row r="1093" spans="1:13" x14ac:dyDescent="0.2">
      <c r="A1093" s="36"/>
      <c r="B1093" s="36"/>
      <c r="C1093" s="36"/>
      <c r="D1093" s="36"/>
      <c r="E1093" s="36"/>
      <c r="F1093" s="36"/>
      <c r="G1093" s="36"/>
      <c r="H1093" s="36"/>
      <c r="I1093" s="36"/>
      <c r="J1093" s="36"/>
      <c r="K1093" s="36"/>
      <c r="L1093" s="37"/>
      <c r="M1093" s="37"/>
    </row>
    <row r="1094" spans="1:13" x14ac:dyDescent="0.2">
      <c r="A1094" s="36"/>
      <c r="B1094" s="36"/>
      <c r="C1094" s="36"/>
      <c r="D1094" s="36"/>
      <c r="E1094" s="36"/>
      <c r="F1094" s="36"/>
      <c r="G1094" s="36"/>
      <c r="H1094" s="36"/>
      <c r="I1094" s="36"/>
      <c r="J1094" s="36"/>
      <c r="K1094" s="36"/>
      <c r="L1094" s="37"/>
      <c r="M1094" s="37"/>
    </row>
    <row r="1095" spans="1:13" x14ac:dyDescent="0.2">
      <c r="A1095" s="36"/>
      <c r="B1095" s="36"/>
      <c r="C1095" s="36"/>
      <c r="D1095" s="36"/>
      <c r="E1095" s="36"/>
      <c r="F1095" s="36"/>
      <c r="G1095" s="36"/>
      <c r="H1095" s="36"/>
      <c r="I1095" s="36"/>
      <c r="J1095" s="36"/>
      <c r="K1095" s="36"/>
      <c r="L1095" s="37"/>
      <c r="M1095" s="37"/>
    </row>
    <row r="1096" spans="1:13" x14ac:dyDescent="0.2">
      <c r="A1096" s="36"/>
      <c r="B1096" s="36"/>
      <c r="C1096" s="36"/>
      <c r="D1096" s="36"/>
      <c r="E1096" s="36"/>
      <c r="F1096" s="36"/>
      <c r="G1096" s="36"/>
      <c r="H1096" s="36"/>
      <c r="I1096" s="36"/>
      <c r="J1096" s="36"/>
      <c r="K1096" s="36"/>
      <c r="L1096" s="37"/>
      <c r="M1096" s="37"/>
    </row>
    <row r="1097" spans="1:13" x14ac:dyDescent="0.2">
      <c r="A1097" s="36"/>
      <c r="B1097" s="36"/>
      <c r="C1097" s="36"/>
      <c r="D1097" s="36"/>
      <c r="E1097" s="36"/>
      <c r="F1097" s="36"/>
      <c r="G1097" s="36"/>
      <c r="H1097" s="36"/>
      <c r="I1097" s="36"/>
      <c r="J1097" s="36"/>
      <c r="K1097" s="36"/>
      <c r="L1097" s="37"/>
      <c r="M1097" s="37"/>
    </row>
    <row r="1098" spans="1:13" x14ac:dyDescent="0.2">
      <c r="A1098" s="36"/>
      <c r="B1098" s="36"/>
      <c r="C1098" s="36"/>
      <c r="D1098" s="36"/>
      <c r="E1098" s="36"/>
      <c r="F1098" s="36"/>
      <c r="G1098" s="36"/>
      <c r="H1098" s="36"/>
      <c r="I1098" s="36"/>
      <c r="J1098" s="36"/>
      <c r="K1098" s="36"/>
      <c r="L1098" s="37"/>
      <c r="M1098" s="37"/>
    </row>
    <row r="1099" spans="1:13" x14ac:dyDescent="0.2">
      <c r="A1099" s="36"/>
      <c r="B1099" s="36"/>
      <c r="C1099" s="36"/>
      <c r="D1099" s="36"/>
      <c r="E1099" s="36"/>
      <c r="F1099" s="36"/>
      <c r="G1099" s="36"/>
      <c r="H1099" s="36"/>
      <c r="I1099" s="36"/>
      <c r="J1099" s="36"/>
      <c r="K1099" s="36"/>
      <c r="L1099" s="37"/>
      <c r="M1099" s="37"/>
    </row>
    <row r="1100" spans="1:13" x14ac:dyDescent="0.2">
      <c r="A1100" s="36"/>
      <c r="B1100" s="36"/>
      <c r="C1100" s="36"/>
      <c r="D1100" s="36"/>
      <c r="E1100" s="36"/>
      <c r="F1100" s="36"/>
      <c r="G1100" s="36"/>
      <c r="H1100" s="36"/>
      <c r="I1100" s="36"/>
      <c r="J1100" s="36"/>
      <c r="K1100" s="36"/>
      <c r="L1100" s="37"/>
      <c r="M1100" s="37"/>
    </row>
    <row r="1101" spans="1:13" x14ac:dyDescent="0.2">
      <c r="A1101" s="36"/>
      <c r="B1101" s="36"/>
      <c r="C1101" s="36"/>
      <c r="D1101" s="36"/>
      <c r="E1101" s="36"/>
      <c r="F1101" s="36"/>
      <c r="G1101" s="36"/>
      <c r="H1101" s="36"/>
      <c r="I1101" s="36"/>
      <c r="J1101" s="36"/>
      <c r="K1101" s="36"/>
      <c r="L1101" s="37"/>
      <c r="M1101" s="37"/>
    </row>
    <row r="1102" spans="1:13" x14ac:dyDescent="0.2">
      <c r="A1102" s="36"/>
      <c r="B1102" s="36"/>
      <c r="C1102" s="36"/>
      <c r="D1102" s="36"/>
      <c r="E1102" s="36"/>
      <c r="F1102" s="36"/>
      <c r="G1102" s="36"/>
      <c r="H1102" s="36"/>
      <c r="I1102" s="36"/>
      <c r="J1102" s="36"/>
      <c r="K1102" s="36"/>
      <c r="L1102" s="37"/>
      <c r="M1102" s="37"/>
    </row>
    <row r="1103" spans="1:13" x14ac:dyDescent="0.2">
      <c r="A1103" s="36"/>
      <c r="B1103" s="36"/>
      <c r="C1103" s="36"/>
      <c r="D1103" s="36"/>
      <c r="E1103" s="36"/>
      <c r="F1103" s="36"/>
      <c r="G1103" s="36"/>
      <c r="H1103" s="36"/>
      <c r="I1103" s="36"/>
      <c r="J1103" s="36"/>
      <c r="K1103" s="36"/>
      <c r="L1103" s="37"/>
      <c r="M1103" s="37"/>
    </row>
    <row r="1104" spans="1:13" x14ac:dyDescent="0.2">
      <c r="A1104" s="36"/>
      <c r="B1104" s="36"/>
      <c r="C1104" s="36"/>
      <c r="D1104" s="36"/>
      <c r="E1104" s="36"/>
      <c r="F1104" s="36"/>
      <c r="G1104" s="36"/>
      <c r="H1104" s="36"/>
      <c r="I1104" s="36"/>
      <c r="J1104" s="36"/>
      <c r="K1104" s="36"/>
      <c r="L1104" s="37"/>
      <c r="M1104" s="37"/>
    </row>
    <row r="1105" spans="1:13" x14ac:dyDescent="0.2">
      <c r="A1105" s="36"/>
      <c r="B1105" s="36"/>
      <c r="C1105" s="36"/>
      <c r="D1105" s="36"/>
      <c r="E1105" s="36"/>
      <c r="F1105" s="36"/>
      <c r="G1105" s="36"/>
      <c r="H1105" s="36"/>
      <c r="I1105" s="36"/>
      <c r="J1105" s="36"/>
      <c r="K1105" s="36"/>
      <c r="L1105" s="37"/>
      <c r="M1105" s="37"/>
    </row>
    <row r="1106" spans="1:13" x14ac:dyDescent="0.2">
      <c r="A1106" s="36"/>
      <c r="B1106" s="36"/>
      <c r="C1106" s="36"/>
      <c r="D1106" s="36"/>
      <c r="E1106" s="36"/>
      <c r="F1106" s="36"/>
      <c r="G1106" s="36"/>
      <c r="H1106" s="36"/>
      <c r="I1106" s="36"/>
      <c r="J1106" s="36"/>
      <c r="K1106" s="36"/>
      <c r="L1106" s="37"/>
      <c r="M1106" s="37"/>
    </row>
    <row r="1107" spans="1:13" x14ac:dyDescent="0.2">
      <c r="A1107" s="36"/>
      <c r="B1107" s="36"/>
      <c r="C1107" s="36"/>
      <c r="D1107" s="36"/>
      <c r="E1107" s="36"/>
      <c r="F1107" s="36"/>
      <c r="G1107" s="36"/>
      <c r="H1107" s="36"/>
      <c r="I1107" s="36"/>
      <c r="J1107" s="36"/>
      <c r="K1107" s="36"/>
      <c r="L1107" s="37"/>
      <c r="M1107" s="37"/>
    </row>
    <row r="1108" spans="1:13" x14ac:dyDescent="0.2">
      <c r="A1108" s="36"/>
      <c r="B1108" s="36"/>
      <c r="C1108" s="36"/>
      <c r="D1108" s="36"/>
      <c r="E1108" s="36"/>
      <c r="F1108" s="36"/>
      <c r="G1108" s="36"/>
      <c r="H1108" s="36"/>
      <c r="I1108" s="36"/>
      <c r="J1108" s="36"/>
      <c r="K1108" s="36"/>
      <c r="L1108" s="37"/>
      <c r="M1108" s="37"/>
    </row>
    <row r="1109" spans="1:13" x14ac:dyDescent="0.2">
      <c r="A1109" s="36"/>
      <c r="B1109" s="36"/>
      <c r="C1109" s="36"/>
      <c r="D1109" s="36"/>
      <c r="E1109" s="36"/>
      <c r="F1109" s="36"/>
      <c r="G1109" s="36"/>
      <c r="H1109" s="36"/>
      <c r="I1109" s="36"/>
      <c r="J1109" s="36"/>
      <c r="K1109" s="36"/>
      <c r="L1109" s="37"/>
      <c r="M1109" s="37"/>
    </row>
    <row r="1110" spans="1:13" x14ac:dyDescent="0.2">
      <c r="A1110" s="36"/>
      <c r="B1110" s="36"/>
      <c r="C1110" s="36"/>
      <c r="D1110" s="36"/>
      <c r="E1110" s="36"/>
      <c r="F1110" s="36"/>
      <c r="G1110" s="36"/>
      <c r="H1110" s="36"/>
      <c r="I1110" s="36"/>
      <c r="J1110" s="36"/>
      <c r="K1110" s="36"/>
      <c r="L1110" s="37"/>
      <c r="M1110" s="37"/>
    </row>
    <row r="1111" spans="1:13" x14ac:dyDescent="0.2">
      <c r="A1111" s="36"/>
      <c r="B1111" s="36"/>
      <c r="C1111" s="36"/>
      <c r="D1111" s="36"/>
      <c r="E1111" s="36"/>
      <c r="F1111" s="36"/>
      <c r="G1111" s="36"/>
      <c r="H1111" s="36"/>
      <c r="I1111" s="36"/>
      <c r="J1111" s="36"/>
      <c r="K1111" s="36"/>
      <c r="L1111" s="37"/>
      <c r="M1111" s="37"/>
    </row>
    <row r="1112" spans="1:13" x14ac:dyDescent="0.2">
      <c r="A1112" s="36"/>
      <c r="B1112" s="36"/>
      <c r="C1112" s="36"/>
      <c r="D1112" s="36"/>
      <c r="E1112" s="36"/>
      <c r="F1112" s="36"/>
      <c r="G1112" s="36"/>
      <c r="H1112" s="36"/>
      <c r="I1112" s="36"/>
      <c r="J1112" s="36"/>
      <c r="K1112" s="36"/>
      <c r="L1112" s="37"/>
      <c r="M1112" s="37"/>
    </row>
    <row r="1113" spans="1:13" x14ac:dyDescent="0.2">
      <c r="A1113" s="36"/>
      <c r="B1113" s="36"/>
      <c r="C1113" s="36"/>
      <c r="D1113" s="36"/>
      <c r="E1113" s="36"/>
      <c r="F1113" s="36"/>
      <c r="G1113" s="36"/>
      <c r="H1113" s="36"/>
      <c r="I1113" s="36"/>
      <c r="J1113" s="36"/>
      <c r="K1113" s="36"/>
      <c r="L1113" s="37"/>
      <c r="M1113" s="37"/>
    </row>
    <row r="1114" spans="1:13" x14ac:dyDescent="0.2">
      <c r="A1114" s="36"/>
      <c r="B1114" s="36"/>
      <c r="C1114" s="36"/>
      <c r="D1114" s="36"/>
      <c r="E1114" s="36"/>
      <c r="F1114" s="36"/>
      <c r="G1114" s="36"/>
      <c r="H1114" s="36"/>
      <c r="I1114" s="36"/>
      <c r="J1114" s="36"/>
      <c r="K1114" s="36"/>
      <c r="L1114" s="37"/>
      <c r="M1114" s="37"/>
    </row>
    <row r="1115" spans="1:13" x14ac:dyDescent="0.2">
      <c r="A1115" s="36"/>
      <c r="B1115" s="36"/>
      <c r="C1115" s="36"/>
      <c r="D1115" s="36"/>
      <c r="E1115" s="36"/>
      <c r="F1115" s="36"/>
      <c r="G1115" s="36"/>
      <c r="H1115" s="36"/>
      <c r="I1115" s="36"/>
      <c r="J1115" s="36"/>
      <c r="K1115" s="36"/>
      <c r="L1115" s="37"/>
      <c r="M1115" s="37"/>
    </row>
    <row r="1116" spans="1:13" x14ac:dyDescent="0.2">
      <c r="A1116" s="36"/>
      <c r="B1116" s="36"/>
      <c r="C1116" s="36"/>
      <c r="D1116" s="36"/>
      <c r="E1116" s="36"/>
      <c r="F1116" s="36"/>
      <c r="G1116" s="36"/>
      <c r="H1116" s="36"/>
      <c r="I1116" s="36"/>
      <c r="J1116" s="36"/>
      <c r="K1116" s="36"/>
      <c r="L1116" s="37"/>
      <c r="M1116" s="37"/>
    </row>
    <row r="1117" spans="1:13" x14ac:dyDescent="0.2">
      <c r="A1117" s="36"/>
      <c r="B1117" s="36"/>
      <c r="C1117" s="36"/>
      <c r="D1117" s="36"/>
      <c r="E1117" s="36"/>
      <c r="F1117" s="36"/>
      <c r="G1117" s="36"/>
      <c r="H1117" s="36"/>
      <c r="I1117" s="36"/>
      <c r="J1117" s="36"/>
      <c r="K1117" s="36"/>
      <c r="L1117" s="37"/>
      <c r="M1117" s="37"/>
    </row>
    <row r="1118" spans="1:13" x14ac:dyDescent="0.2">
      <c r="A1118" s="36"/>
      <c r="B1118" s="36"/>
      <c r="C1118" s="36"/>
      <c r="D1118" s="36"/>
      <c r="E1118" s="36"/>
      <c r="F1118" s="36"/>
      <c r="G1118" s="36"/>
      <c r="H1118" s="36"/>
      <c r="I1118" s="36"/>
      <c r="J1118" s="36"/>
      <c r="K1118" s="36"/>
      <c r="L1118" s="37"/>
      <c r="M1118" s="37"/>
    </row>
    <row r="1119" spans="1:13" x14ac:dyDescent="0.2">
      <c r="A1119" s="36"/>
      <c r="B1119" s="36"/>
      <c r="C1119" s="36"/>
      <c r="D1119" s="36"/>
      <c r="E1119" s="36"/>
      <c r="F1119" s="36"/>
      <c r="G1119" s="36"/>
      <c r="H1119" s="36"/>
      <c r="I1119" s="36"/>
      <c r="J1119" s="36"/>
      <c r="K1119" s="36"/>
      <c r="L1119" s="37"/>
      <c r="M1119" s="37"/>
    </row>
    <row r="1120" spans="1:13" x14ac:dyDescent="0.2">
      <c r="A1120" s="36"/>
      <c r="B1120" s="36"/>
      <c r="C1120" s="36"/>
      <c r="D1120" s="36"/>
      <c r="E1120" s="36"/>
      <c r="F1120" s="36"/>
      <c r="G1120" s="36"/>
      <c r="H1120" s="36"/>
      <c r="I1120" s="36"/>
      <c r="J1120" s="36"/>
      <c r="K1120" s="36"/>
      <c r="L1120" s="37"/>
      <c r="M1120" s="37"/>
    </row>
    <row r="1121" spans="1:13" x14ac:dyDescent="0.2">
      <c r="A1121" s="36"/>
      <c r="B1121" s="36"/>
      <c r="C1121" s="36"/>
      <c r="D1121" s="36"/>
      <c r="E1121" s="36"/>
      <c r="F1121" s="36"/>
      <c r="G1121" s="36"/>
      <c r="H1121" s="36"/>
      <c r="I1121" s="36"/>
      <c r="J1121" s="36"/>
      <c r="K1121" s="36"/>
      <c r="L1121" s="37"/>
      <c r="M1121" s="37"/>
    </row>
    <row r="1122" spans="1:13" x14ac:dyDescent="0.2">
      <c r="A1122" s="36"/>
      <c r="B1122" s="36"/>
      <c r="C1122" s="36"/>
      <c r="D1122" s="36"/>
      <c r="E1122" s="36"/>
      <c r="F1122" s="36"/>
      <c r="G1122" s="36"/>
      <c r="H1122" s="36"/>
      <c r="I1122" s="36"/>
      <c r="J1122" s="36"/>
      <c r="K1122" s="36"/>
      <c r="L1122" s="37"/>
      <c r="M1122" s="37"/>
    </row>
    <row r="1123" spans="1:13" x14ac:dyDescent="0.2">
      <c r="A1123" s="36"/>
      <c r="B1123" s="36"/>
      <c r="C1123" s="36"/>
      <c r="D1123" s="36"/>
      <c r="E1123" s="36"/>
      <c r="F1123" s="36"/>
      <c r="G1123" s="36"/>
      <c r="H1123" s="36"/>
      <c r="I1123" s="36"/>
      <c r="J1123" s="36"/>
      <c r="K1123" s="36"/>
      <c r="L1123" s="37"/>
      <c r="M1123" s="37"/>
    </row>
    <row r="1124" spans="1:13" x14ac:dyDescent="0.2">
      <c r="A1124" s="36"/>
      <c r="B1124" s="36"/>
      <c r="C1124" s="36"/>
      <c r="D1124" s="36"/>
      <c r="E1124" s="36"/>
      <c r="F1124" s="36"/>
      <c r="G1124" s="36"/>
      <c r="H1124" s="36"/>
      <c r="I1124" s="36"/>
      <c r="J1124" s="36"/>
      <c r="K1124" s="36"/>
      <c r="L1124" s="37"/>
      <c r="M1124" s="37"/>
    </row>
    <row r="1125" spans="1:13" x14ac:dyDescent="0.2">
      <c r="A1125" s="36"/>
      <c r="B1125" s="36"/>
      <c r="C1125" s="36"/>
      <c r="D1125" s="36"/>
      <c r="E1125" s="36"/>
      <c r="F1125" s="36"/>
      <c r="G1125" s="36"/>
      <c r="H1125" s="36"/>
      <c r="I1125" s="36"/>
      <c r="J1125" s="36"/>
      <c r="K1125" s="36"/>
      <c r="L1125" s="37"/>
      <c r="M1125" s="37"/>
    </row>
    <row r="1126" spans="1:13" x14ac:dyDescent="0.2">
      <c r="A1126" s="36"/>
      <c r="B1126" s="36"/>
      <c r="C1126" s="36"/>
      <c r="D1126" s="36"/>
      <c r="E1126" s="36"/>
      <c r="F1126" s="36"/>
      <c r="G1126" s="36"/>
      <c r="H1126" s="36"/>
      <c r="I1126" s="36"/>
      <c r="J1126" s="36"/>
      <c r="K1126" s="36"/>
      <c r="L1126" s="37"/>
      <c r="M1126" s="37"/>
    </row>
    <row r="1127" spans="1:13" x14ac:dyDescent="0.2">
      <c r="A1127" s="36"/>
      <c r="B1127" s="36"/>
      <c r="C1127" s="36"/>
      <c r="D1127" s="36"/>
      <c r="E1127" s="36"/>
      <c r="F1127" s="36"/>
      <c r="G1127" s="36"/>
      <c r="H1127" s="36"/>
      <c r="I1127" s="36"/>
      <c r="J1127" s="36"/>
      <c r="K1127" s="36"/>
      <c r="L1127" s="37"/>
      <c r="M1127" s="37"/>
    </row>
    <row r="1128" spans="1:13" x14ac:dyDescent="0.2">
      <c r="A1128" s="36"/>
      <c r="B1128" s="36"/>
      <c r="C1128" s="36"/>
      <c r="D1128" s="36"/>
      <c r="E1128" s="36"/>
      <c r="F1128" s="36"/>
      <c r="G1128" s="36"/>
      <c r="H1128" s="36"/>
      <c r="I1128" s="36"/>
      <c r="J1128" s="36"/>
      <c r="K1128" s="36"/>
      <c r="L1128" s="37"/>
      <c r="M1128" s="37"/>
    </row>
    <row r="1129" spans="1:13" x14ac:dyDescent="0.2">
      <c r="A1129" s="36"/>
      <c r="B1129" s="36"/>
      <c r="C1129" s="36"/>
      <c r="D1129" s="36"/>
      <c r="E1129" s="36"/>
      <c r="F1129" s="36"/>
      <c r="G1129" s="36"/>
      <c r="H1129" s="36"/>
      <c r="I1129" s="36"/>
      <c r="J1129" s="36"/>
      <c r="K1129" s="36"/>
      <c r="L1129" s="37"/>
      <c r="M1129" s="37"/>
    </row>
    <row r="1130" spans="1:13" x14ac:dyDescent="0.2">
      <c r="A1130" s="36"/>
      <c r="B1130" s="36"/>
      <c r="C1130" s="36"/>
      <c r="D1130" s="36"/>
      <c r="E1130" s="36"/>
      <c r="F1130" s="36"/>
      <c r="G1130" s="36"/>
      <c r="H1130" s="36"/>
      <c r="I1130" s="36"/>
      <c r="J1130" s="36"/>
      <c r="K1130" s="36"/>
      <c r="L1130" s="37"/>
      <c r="M1130" s="37"/>
    </row>
    <row r="1131" spans="1:13" x14ac:dyDescent="0.2">
      <c r="A1131" s="36"/>
      <c r="B1131" s="36"/>
      <c r="C1131" s="36"/>
      <c r="D1131" s="36"/>
      <c r="E1131" s="36"/>
      <c r="F1131" s="36"/>
      <c r="G1131" s="36"/>
      <c r="H1131" s="36"/>
      <c r="I1131" s="36"/>
      <c r="J1131" s="36"/>
      <c r="K1131" s="36"/>
      <c r="L1131" s="37"/>
      <c r="M1131" s="37"/>
    </row>
    <row r="1132" spans="1:13" x14ac:dyDescent="0.2">
      <c r="A1132" s="36"/>
      <c r="B1132" s="36"/>
      <c r="C1132" s="36"/>
      <c r="D1132" s="36"/>
      <c r="E1132" s="36"/>
      <c r="F1132" s="36"/>
      <c r="G1132" s="36"/>
      <c r="H1132" s="36"/>
      <c r="I1132" s="36"/>
      <c r="J1132" s="36"/>
      <c r="K1132" s="36"/>
      <c r="L1132" s="37"/>
      <c r="M1132" s="37"/>
    </row>
    <row r="1133" spans="1:13" x14ac:dyDescent="0.2">
      <c r="A1133" s="36"/>
      <c r="B1133" s="36"/>
      <c r="C1133" s="36"/>
      <c r="D1133" s="36"/>
      <c r="E1133" s="36"/>
      <c r="F1133" s="36"/>
      <c r="G1133" s="36"/>
      <c r="H1133" s="36"/>
      <c r="I1133" s="36"/>
      <c r="J1133" s="36"/>
      <c r="K1133" s="36"/>
      <c r="L1133" s="37"/>
      <c r="M1133" s="37"/>
    </row>
    <row r="1134" spans="1:13" x14ac:dyDescent="0.2">
      <c r="A1134" s="36"/>
      <c r="B1134" s="36"/>
      <c r="C1134" s="36"/>
      <c r="D1134" s="36"/>
      <c r="E1134" s="36"/>
      <c r="F1134" s="36"/>
      <c r="G1134" s="36"/>
      <c r="H1134" s="36"/>
      <c r="I1134" s="36"/>
      <c r="J1134" s="36"/>
      <c r="K1134" s="36"/>
      <c r="L1134" s="37"/>
      <c r="M1134" s="37"/>
    </row>
    <row r="1135" spans="1:13" x14ac:dyDescent="0.2">
      <c r="A1135" s="36"/>
      <c r="B1135" s="36"/>
      <c r="C1135" s="36"/>
      <c r="D1135" s="36"/>
      <c r="E1135" s="36"/>
      <c r="F1135" s="36"/>
      <c r="G1135" s="36"/>
      <c r="H1135" s="36"/>
      <c r="I1135" s="36"/>
      <c r="J1135" s="36"/>
      <c r="K1135" s="36"/>
      <c r="L1135" s="37"/>
      <c r="M1135" s="37"/>
    </row>
    <row r="1136" spans="1:13" x14ac:dyDescent="0.2">
      <c r="A1136" s="36"/>
      <c r="B1136" s="36"/>
      <c r="C1136" s="36"/>
      <c r="D1136" s="36"/>
      <c r="E1136" s="36"/>
      <c r="F1136" s="36"/>
      <c r="G1136" s="36"/>
      <c r="H1136" s="36"/>
      <c r="I1136" s="36"/>
      <c r="J1136" s="36"/>
      <c r="K1136" s="36"/>
      <c r="L1136" s="37"/>
      <c r="M1136" s="37"/>
    </row>
    <row r="1137" spans="1:13" x14ac:dyDescent="0.2">
      <c r="A1137" s="36"/>
      <c r="B1137" s="36"/>
      <c r="C1137" s="36"/>
      <c r="D1137" s="36"/>
      <c r="E1137" s="36"/>
      <c r="F1137" s="36"/>
      <c r="G1137" s="36"/>
      <c r="H1137" s="36"/>
      <c r="I1137" s="36"/>
      <c r="J1137" s="36"/>
      <c r="K1137" s="36"/>
      <c r="L1137" s="37"/>
      <c r="M1137" s="37"/>
    </row>
    <row r="1138" spans="1:13" x14ac:dyDescent="0.2">
      <c r="A1138" s="36"/>
      <c r="B1138" s="36"/>
      <c r="C1138" s="36"/>
      <c r="D1138" s="36"/>
      <c r="E1138" s="36"/>
      <c r="F1138" s="36"/>
      <c r="G1138" s="36"/>
      <c r="H1138" s="36"/>
      <c r="I1138" s="36"/>
      <c r="J1138" s="36"/>
      <c r="K1138" s="36"/>
      <c r="L1138" s="37"/>
      <c r="M1138" s="37"/>
    </row>
    <row r="1139" spans="1:13" x14ac:dyDescent="0.2">
      <c r="A1139" s="36"/>
      <c r="B1139" s="36"/>
      <c r="C1139" s="36"/>
      <c r="D1139" s="36"/>
      <c r="E1139" s="36"/>
      <c r="F1139" s="36"/>
      <c r="G1139" s="36"/>
      <c r="H1139" s="36"/>
      <c r="I1139" s="36"/>
      <c r="J1139" s="36"/>
      <c r="K1139" s="36"/>
      <c r="L1139" s="37"/>
      <c r="M1139" s="37"/>
    </row>
    <row r="1140" spans="1:13" x14ac:dyDescent="0.2">
      <c r="A1140" s="36"/>
      <c r="B1140" s="36"/>
      <c r="C1140" s="36"/>
      <c r="D1140" s="36"/>
      <c r="E1140" s="36"/>
      <c r="F1140" s="36"/>
      <c r="G1140" s="36"/>
      <c r="H1140" s="36"/>
      <c r="I1140" s="36"/>
      <c r="J1140" s="36"/>
      <c r="K1140" s="36"/>
      <c r="L1140" s="37"/>
      <c r="M1140" s="37"/>
    </row>
    <row r="1141" spans="1:13" x14ac:dyDescent="0.2">
      <c r="A1141" s="36"/>
      <c r="B1141" s="36"/>
      <c r="C1141" s="36"/>
      <c r="D1141" s="36"/>
      <c r="E1141" s="36"/>
      <c r="F1141" s="36"/>
      <c r="G1141" s="36"/>
      <c r="H1141" s="36"/>
      <c r="I1141" s="36"/>
      <c r="J1141" s="36"/>
      <c r="K1141" s="36"/>
      <c r="L1141" s="37"/>
      <c r="M1141" s="37"/>
    </row>
    <row r="1142" spans="1:13" x14ac:dyDescent="0.2">
      <c r="A1142" s="36"/>
      <c r="B1142" s="36"/>
      <c r="C1142" s="36"/>
      <c r="D1142" s="36"/>
      <c r="E1142" s="36"/>
      <c r="F1142" s="36"/>
      <c r="G1142" s="36"/>
      <c r="H1142" s="36"/>
      <c r="I1142" s="36"/>
      <c r="J1142" s="36"/>
      <c r="K1142" s="36"/>
      <c r="L1142" s="37"/>
      <c r="M1142" s="37"/>
    </row>
    <row r="1143" spans="1:13" x14ac:dyDescent="0.2">
      <c r="A1143" s="36"/>
      <c r="B1143" s="36"/>
      <c r="C1143" s="36"/>
      <c r="D1143" s="36"/>
      <c r="E1143" s="36"/>
      <c r="F1143" s="36"/>
      <c r="G1143" s="36"/>
      <c r="H1143" s="36"/>
      <c r="I1143" s="36"/>
      <c r="J1143" s="36"/>
      <c r="K1143" s="36"/>
      <c r="L1143" s="37"/>
      <c r="M1143" s="37"/>
    </row>
    <row r="1144" spans="1:13" x14ac:dyDescent="0.2">
      <c r="A1144" s="36"/>
      <c r="B1144" s="36"/>
      <c r="C1144" s="36"/>
      <c r="D1144" s="36"/>
      <c r="E1144" s="36"/>
      <c r="F1144" s="36"/>
      <c r="G1144" s="36"/>
      <c r="H1144" s="36"/>
      <c r="I1144" s="36"/>
      <c r="J1144" s="36"/>
      <c r="K1144" s="36"/>
      <c r="L1144" s="37"/>
      <c r="M1144" s="37"/>
    </row>
    <row r="1145" spans="1:13" x14ac:dyDescent="0.2">
      <c r="A1145" s="36"/>
      <c r="B1145" s="36"/>
      <c r="C1145" s="36"/>
      <c r="D1145" s="36"/>
      <c r="E1145" s="36"/>
      <c r="F1145" s="36"/>
      <c r="G1145" s="36"/>
      <c r="H1145" s="36"/>
      <c r="I1145" s="36"/>
      <c r="J1145" s="36"/>
      <c r="K1145" s="36"/>
      <c r="L1145" s="37"/>
      <c r="M1145" s="37"/>
    </row>
    <row r="1146" spans="1:13" x14ac:dyDescent="0.2">
      <c r="A1146" s="36"/>
      <c r="B1146" s="36"/>
      <c r="C1146" s="36"/>
      <c r="D1146" s="36"/>
      <c r="E1146" s="36"/>
      <c r="F1146" s="36"/>
      <c r="G1146" s="36"/>
      <c r="H1146" s="36"/>
      <c r="I1146" s="36"/>
      <c r="J1146" s="36"/>
      <c r="K1146" s="36"/>
      <c r="L1146" s="37"/>
      <c r="M1146" s="37"/>
    </row>
    <row r="1147" spans="1:13" x14ac:dyDescent="0.2">
      <c r="A1147" s="36"/>
      <c r="B1147" s="36"/>
      <c r="C1147" s="36"/>
      <c r="D1147" s="36"/>
      <c r="E1147" s="36"/>
      <c r="F1147" s="36"/>
      <c r="G1147" s="36"/>
      <c r="H1147" s="36"/>
      <c r="I1147" s="36"/>
      <c r="J1147" s="36"/>
      <c r="K1147" s="36"/>
      <c r="L1147" s="37"/>
      <c r="M1147" s="37"/>
    </row>
    <row r="1148" spans="1:13" x14ac:dyDescent="0.2">
      <c r="A1148" s="36"/>
      <c r="B1148" s="36"/>
      <c r="C1148" s="36"/>
      <c r="D1148" s="36"/>
      <c r="E1148" s="36"/>
      <c r="F1148" s="36"/>
      <c r="G1148" s="36"/>
      <c r="H1148" s="36"/>
      <c r="I1148" s="36"/>
      <c r="J1148" s="36"/>
      <c r="K1148" s="36"/>
      <c r="L1148" s="37"/>
      <c r="M1148" s="37"/>
    </row>
    <row r="1149" spans="1:13" x14ac:dyDescent="0.2">
      <c r="A1149" s="36"/>
      <c r="B1149" s="36"/>
      <c r="C1149" s="36"/>
      <c r="D1149" s="36"/>
      <c r="E1149" s="36"/>
      <c r="F1149" s="36"/>
      <c r="G1149" s="36"/>
      <c r="H1149" s="36"/>
      <c r="I1149" s="36"/>
      <c r="J1149" s="36"/>
      <c r="K1149" s="36"/>
      <c r="L1149" s="37"/>
      <c r="M1149" s="37"/>
    </row>
    <row r="1150" spans="1:13" x14ac:dyDescent="0.2">
      <c r="A1150" s="36"/>
      <c r="B1150" s="36"/>
      <c r="C1150" s="36"/>
      <c r="D1150" s="36"/>
      <c r="E1150" s="36"/>
      <c r="F1150" s="36"/>
      <c r="G1150" s="36"/>
      <c r="H1150" s="36"/>
      <c r="I1150" s="36"/>
      <c r="J1150" s="36"/>
      <c r="K1150" s="36"/>
      <c r="L1150" s="37"/>
      <c r="M1150" s="37"/>
    </row>
    <row r="1151" spans="1:13" x14ac:dyDescent="0.2">
      <c r="A1151" s="36"/>
      <c r="B1151" s="36"/>
      <c r="C1151" s="36"/>
      <c r="D1151" s="36"/>
      <c r="E1151" s="36"/>
      <c r="F1151" s="36"/>
      <c r="G1151" s="36"/>
      <c r="H1151" s="36"/>
      <c r="I1151" s="36"/>
      <c r="J1151" s="36"/>
      <c r="K1151" s="36"/>
      <c r="L1151" s="37"/>
      <c r="M1151" s="37"/>
    </row>
    <row r="1152" spans="1:13" x14ac:dyDescent="0.2">
      <c r="A1152" s="36"/>
      <c r="B1152" s="36"/>
      <c r="C1152" s="36"/>
      <c r="D1152" s="36"/>
      <c r="E1152" s="36"/>
      <c r="F1152" s="36"/>
      <c r="G1152" s="36"/>
      <c r="H1152" s="36"/>
      <c r="I1152" s="36"/>
      <c r="J1152" s="36"/>
      <c r="K1152" s="36"/>
      <c r="L1152" s="37"/>
      <c r="M1152" s="37"/>
    </row>
    <row r="1153" spans="1:13" x14ac:dyDescent="0.2">
      <c r="A1153" s="36"/>
      <c r="B1153" s="36"/>
      <c r="C1153" s="36"/>
      <c r="D1153" s="36"/>
      <c r="E1153" s="36"/>
      <c r="F1153" s="36"/>
      <c r="G1153" s="36"/>
      <c r="H1153" s="36"/>
      <c r="I1153" s="36"/>
      <c r="J1153" s="36"/>
      <c r="K1153" s="36"/>
      <c r="L1153" s="37"/>
      <c r="M1153" s="37"/>
    </row>
    <row r="1154" spans="1:13" x14ac:dyDescent="0.2">
      <c r="A1154" s="36"/>
      <c r="B1154" s="36"/>
      <c r="C1154" s="36"/>
      <c r="D1154" s="36"/>
      <c r="E1154" s="36"/>
      <c r="F1154" s="36"/>
      <c r="G1154" s="36"/>
      <c r="H1154" s="36"/>
      <c r="I1154" s="36"/>
      <c r="J1154" s="36"/>
      <c r="K1154" s="36"/>
      <c r="L1154" s="37"/>
      <c r="M1154" s="37"/>
    </row>
    <row r="1155" spans="1:13" x14ac:dyDescent="0.2">
      <c r="A1155" s="36"/>
      <c r="B1155" s="36"/>
      <c r="C1155" s="36"/>
      <c r="D1155" s="36"/>
      <c r="E1155" s="36"/>
      <c r="F1155" s="36"/>
      <c r="G1155" s="36"/>
      <c r="H1155" s="36"/>
      <c r="I1155" s="36"/>
      <c r="J1155" s="36"/>
      <c r="K1155" s="36"/>
      <c r="L1155" s="37"/>
      <c r="M1155" s="37"/>
    </row>
    <row r="1156" spans="1:13" x14ac:dyDescent="0.2">
      <c r="A1156" s="36"/>
      <c r="B1156" s="36"/>
      <c r="C1156" s="36"/>
      <c r="D1156" s="36"/>
      <c r="E1156" s="36"/>
      <c r="F1156" s="36"/>
      <c r="G1156" s="36"/>
      <c r="H1156" s="36"/>
      <c r="I1156" s="36"/>
      <c r="J1156" s="36"/>
      <c r="K1156" s="36"/>
      <c r="L1156" s="37"/>
      <c r="M1156" s="37"/>
    </row>
    <row r="1157" spans="1:13" x14ac:dyDescent="0.2">
      <c r="A1157" s="36"/>
      <c r="B1157" s="36"/>
      <c r="C1157" s="36"/>
      <c r="D1157" s="36"/>
      <c r="E1157" s="36"/>
      <c r="F1157" s="36"/>
      <c r="G1157" s="36"/>
      <c r="H1157" s="36"/>
      <c r="I1157" s="36"/>
      <c r="J1157" s="36"/>
      <c r="K1157" s="36"/>
      <c r="L1157" s="37"/>
      <c r="M1157" s="37"/>
    </row>
    <row r="1158" spans="1:13" x14ac:dyDescent="0.2">
      <c r="A1158" s="36"/>
      <c r="B1158" s="36"/>
      <c r="C1158" s="36"/>
      <c r="D1158" s="36"/>
      <c r="E1158" s="36"/>
      <c r="F1158" s="36"/>
      <c r="G1158" s="36"/>
      <c r="H1158" s="36"/>
      <c r="I1158" s="36"/>
      <c r="J1158" s="36"/>
      <c r="K1158" s="36"/>
      <c r="L1158" s="37"/>
      <c r="M1158" s="37"/>
    </row>
    <row r="1159" spans="1:13" x14ac:dyDescent="0.2">
      <c r="A1159" s="36"/>
      <c r="B1159" s="36"/>
      <c r="C1159" s="36"/>
      <c r="D1159" s="36"/>
      <c r="E1159" s="36"/>
      <c r="F1159" s="36"/>
      <c r="G1159" s="36"/>
      <c r="H1159" s="36"/>
      <c r="I1159" s="36"/>
      <c r="J1159" s="36"/>
      <c r="K1159" s="36"/>
      <c r="L1159" s="37"/>
      <c r="M1159" s="37"/>
    </row>
    <row r="1160" spans="1:13" x14ac:dyDescent="0.2">
      <c r="A1160" s="36"/>
      <c r="B1160" s="36"/>
      <c r="C1160" s="36"/>
      <c r="D1160" s="36"/>
      <c r="E1160" s="36"/>
      <c r="F1160" s="36"/>
      <c r="G1160" s="36"/>
      <c r="H1160" s="36"/>
      <c r="I1160" s="36"/>
      <c r="J1160" s="36"/>
      <c r="K1160" s="36"/>
      <c r="L1160" s="37"/>
      <c r="M1160" s="37"/>
    </row>
    <row r="1161" spans="1:13" x14ac:dyDescent="0.2">
      <c r="A1161" s="36"/>
      <c r="B1161" s="36"/>
      <c r="C1161" s="36"/>
      <c r="D1161" s="36"/>
      <c r="E1161" s="36"/>
      <c r="F1161" s="36"/>
      <c r="G1161" s="36"/>
      <c r="H1161" s="36"/>
      <c r="I1161" s="36"/>
      <c r="J1161" s="36"/>
      <c r="K1161" s="36"/>
      <c r="L1161" s="37"/>
      <c r="M1161" s="37"/>
    </row>
    <row r="1162" spans="1:13" x14ac:dyDescent="0.2">
      <c r="A1162" s="36"/>
      <c r="B1162" s="36"/>
      <c r="C1162" s="36"/>
      <c r="D1162" s="36"/>
      <c r="E1162" s="36"/>
      <c r="F1162" s="36"/>
      <c r="G1162" s="36"/>
      <c r="H1162" s="36"/>
      <c r="I1162" s="36"/>
      <c r="J1162" s="36"/>
      <c r="K1162" s="36"/>
      <c r="L1162" s="37"/>
      <c r="M1162" s="37"/>
    </row>
    <row r="1163" spans="1:13" x14ac:dyDescent="0.2">
      <c r="A1163" s="36"/>
      <c r="B1163" s="36"/>
      <c r="C1163" s="36"/>
      <c r="D1163" s="36"/>
      <c r="E1163" s="36"/>
      <c r="F1163" s="36"/>
      <c r="G1163" s="36"/>
      <c r="H1163" s="36"/>
      <c r="I1163" s="36"/>
      <c r="J1163" s="36"/>
      <c r="K1163" s="36"/>
      <c r="L1163" s="37"/>
      <c r="M1163" s="37"/>
    </row>
    <row r="1164" spans="1:13" x14ac:dyDescent="0.2">
      <c r="A1164" s="36"/>
      <c r="B1164" s="36"/>
      <c r="C1164" s="36"/>
      <c r="D1164" s="36"/>
      <c r="E1164" s="36"/>
      <c r="F1164" s="36"/>
      <c r="G1164" s="36"/>
      <c r="H1164" s="36"/>
      <c r="I1164" s="36"/>
      <c r="J1164" s="36"/>
      <c r="K1164" s="36"/>
      <c r="L1164" s="37"/>
      <c r="M1164" s="37"/>
    </row>
    <row r="1165" spans="1:13" x14ac:dyDescent="0.2">
      <c r="A1165" s="36"/>
      <c r="B1165" s="36"/>
      <c r="C1165" s="36"/>
      <c r="D1165" s="36"/>
      <c r="E1165" s="36"/>
      <c r="F1165" s="36"/>
      <c r="G1165" s="36"/>
      <c r="H1165" s="36"/>
      <c r="I1165" s="36"/>
      <c r="J1165" s="36"/>
      <c r="K1165" s="36"/>
      <c r="L1165" s="37"/>
      <c r="M1165" s="37"/>
    </row>
    <row r="1166" spans="1:13" x14ac:dyDescent="0.2">
      <c r="A1166" s="36"/>
      <c r="B1166" s="36"/>
      <c r="C1166" s="36"/>
      <c r="D1166" s="36"/>
      <c r="E1166" s="36"/>
      <c r="F1166" s="36"/>
      <c r="G1166" s="36"/>
      <c r="H1166" s="36"/>
      <c r="I1166" s="36"/>
      <c r="J1166" s="36"/>
      <c r="K1166" s="36"/>
      <c r="L1166" s="37"/>
      <c r="M1166" s="37"/>
    </row>
    <row r="1167" spans="1:13" x14ac:dyDescent="0.2">
      <c r="A1167" s="36"/>
      <c r="B1167" s="36"/>
      <c r="C1167" s="36"/>
      <c r="D1167" s="36"/>
      <c r="E1167" s="36"/>
      <c r="F1167" s="36"/>
      <c r="G1167" s="36"/>
      <c r="H1167" s="36"/>
      <c r="I1167" s="36"/>
      <c r="J1167" s="36"/>
      <c r="K1167" s="36"/>
      <c r="L1167" s="37"/>
      <c r="M1167" s="37"/>
    </row>
    <row r="1168" spans="1:13" x14ac:dyDescent="0.2">
      <c r="A1168" s="36"/>
      <c r="B1168" s="36"/>
      <c r="C1168" s="36"/>
      <c r="D1168" s="36"/>
      <c r="E1168" s="36"/>
      <c r="F1168" s="36"/>
      <c r="G1168" s="36"/>
      <c r="H1168" s="36"/>
      <c r="I1168" s="36"/>
      <c r="J1168" s="36"/>
      <c r="K1168" s="36"/>
      <c r="L1168" s="37"/>
      <c r="M1168" s="37"/>
    </row>
    <row r="1169" spans="1:13" x14ac:dyDescent="0.2">
      <c r="A1169" s="36"/>
      <c r="B1169" s="36"/>
      <c r="C1169" s="36"/>
      <c r="D1169" s="36"/>
      <c r="E1169" s="36"/>
      <c r="F1169" s="36"/>
      <c r="G1169" s="36"/>
      <c r="H1169" s="36"/>
      <c r="I1169" s="36"/>
      <c r="J1169" s="36"/>
      <c r="K1169" s="36"/>
      <c r="L1169" s="37"/>
      <c r="M1169" s="37"/>
    </row>
    <row r="1170" spans="1:13" x14ac:dyDescent="0.2">
      <c r="A1170" s="36"/>
      <c r="B1170" s="36"/>
      <c r="C1170" s="36"/>
      <c r="D1170" s="36"/>
      <c r="E1170" s="36"/>
      <c r="F1170" s="36"/>
      <c r="G1170" s="36"/>
      <c r="H1170" s="36"/>
      <c r="I1170" s="36"/>
      <c r="J1170" s="36"/>
      <c r="K1170" s="36"/>
      <c r="L1170" s="37"/>
      <c r="M1170" s="37"/>
    </row>
    <row r="1171" spans="1:13" x14ac:dyDescent="0.2">
      <c r="A1171" s="36"/>
      <c r="B1171" s="36"/>
      <c r="C1171" s="36"/>
      <c r="D1171" s="36"/>
      <c r="E1171" s="36"/>
      <c r="F1171" s="36"/>
      <c r="G1171" s="36"/>
      <c r="H1171" s="36"/>
      <c r="I1171" s="36"/>
      <c r="J1171" s="36"/>
      <c r="K1171" s="36"/>
      <c r="L1171" s="37"/>
      <c r="M1171" s="37"/>
    </row>
    <row r="1172" spans="1:13" x14ac:dyDescent="0.2">
      <c r="A1172" s="36"/>
      <c r="B1172" s="36"/>
      <c r="C1172" s="36"/>
      <c r="D1172" s="36"/>
      <c r="E1172" s="36"/>
      <c r="F1172" s="36"/>
      <c r="G1172" s="36"/>
      <c r="H1172" s="36"/>
      <c r="I1172" s="36"/>
      <c r="J1172" s="36"/>
      <c r="K1172" s="36"/>
      <c r="L1172" s="37"/>
      <c r="M1172" s="37"/>
    </row>
    <row r="1173" spans="1:13" x14ac:dyDescent="0.2">
      <c r="A1173" s="36"/>
      <c r="B1173" s="36"/>
      <c r="C1173" s="36"/>
      <c r="D1173" s="36"/>
      <c r="E1173" s="36"/>
      <c r="F1173" s="36"/>
      <c r="G1173" s="36"/>
      <c r="H1173" s="36"/>
      <c r="I1173" s="36"/>
      <c r="J1173" s="36"/>
      <c r="K1173" s="36"/>
      <c r="L1173" s="37"/>
      <c r="M1173" s="37"/>
    </row>
    <row r="1174" spans="1:13" x14ac:dyDescent="0.2">
      <c r="A1174" s="36"/>
      <c r="B1174" s="36"/>
      <c r="C1174" s="36"/>
      <c r="D1174" s="36"/>
      <c r="E1174" s="36"/>
      <c r="F1174" s="36"/>
      <c r="G1174" s="36"/>
      <c r="H1174" s="36"/>
      <c r="I1174" s="36"/>
      <c r="J1174" s="36"/>
      <c r="K1174" s="36"/>
      <c r="L1174" s="37"/>
      <c r="M1174" s="37"/>
    </row>
    <row r="1175" spans="1:13" x14ac:dyDescent="0.2">
      <c r="A1175" s="36"/>
      <c r="B1175" s="36"/>
      <c r="C1175" s="36"/>
      <c r="D1175" s="36"/>
      <c r="E1175" s="36"/>
      <c r="F1175" s="36"/>
      <c r="G1175" s="36"/>
      <c r="H1175" s="36"/>
      <c r="I1175" s="36"/>
      <c r="J1175" s="36"/>
      <c r="K1175" s="36"/>
      <c r="L1175" s="37"/>
      <c r="M1175" s="37"/>
    </row>
    <row r="1176" spans="1:13" x14ac:dyDescent="0.2">
      <c r="A1176" s="36"/>
      <c r="B1176" s="36"/>
      <c r="C1176" s="36"/>
      <c r="D1176" s="36"/>
      <c r="E1176" s="36"/>
      <c r="F1176" s="36"/>
      <c r="G1176" s="36"/>
      <c r="H1176" s="36"/>
      <c r="I1176" s="36"/>
      <c r="J1176" s="36"/>
      <c r="K1176" s="36"/>
      <c r="L1176" s="37"/>
      <c r="M1176" s="37"/>
    </row>
    <row r="1177" spans="1:13" x14ac:dyDescent="0.2">
      <c r="A1177" s="36"/>
      <c r="B1177" s="36"/>
      <c r="C1177" s="36"/>
      <c r="D1177" s="36"/>
      <c r="E1177" s="36"/>
      <c r="F1177" s="36"/>
      <c r="G1177" s="36"/>
      <c r="H1177" s="36"/>
      <c r="I1177" s="36"/>
      <c r="J1177" s="36"/>
      <c r="K1177" s="36"/>
      <c r="L1177" s="37"/>
      <c r="M1177" s="37"/>
    </row>
    <row r="1178" spans="1:13" x14ac:dyDescent="0.2">
      <c r="A1178" s="36"/>
      <c r="B1178" s="36"/>
      <c r="C1178" s="36"/>
      <c r="D1178" s="36"/>
      <c r="E1178" s="36"/>
      <c r="F1178" s="36"/>
      <c r="G1178" s="36"/>
      <c r="H1178" s="36"/>
      <c r="I1178" s="36"/>
      <c r="J1178" s="36"/>
      <c r="K1178" s="36"/>
      <c r="L1178" s="37"/>
      <c r="M1178" s="37"/>
    </row>
    <row r="1179" spans="1:13" x14ac:dyDescent="0.2">
      <c r="A1179" s="36"/>
      <c r="B1179" s="36"/>
      <c r="C1179" s="36"/>
      <c r="D1179" s="36"/>
      <c r="E1179" s="36"/>
      <c r="F1179" s="36"/>
      <c r="G1179" s="36"/>
      <c r="H1179" s="36"/>
      <c r="I1179" s="36"/>
      <c r="J1179" s="36"/>
      <c r="K1179" s="36"/>
      <c r="L1179" s="37"/>
      <c r="M1179" s="37"/>
    </row>
    <row r="1180" spans="1:13" x14ac:dyDescent="0.2">
      <c r="A1180" s="36"/>
      <c r="B1180" s="36"/>
      <c r="C1180" s="36"/>
      <c r="D1180" s="36"/>
      <c r="E1180" s="36"/>
      <c r="F1180" s="36"/>
      <c r="G1180" s="36"/>
      <c r="H1180" s="36"/>
      <c r="I1180" s="36"/>
      <c r="J1180" s="36"/>
      <c r="K1180" s="36"/>
      <c r="L1180" s="37"/>
      <c r="M1180" s="37"/>
    </row>
    <row r="1181" spans="1:13" x14ac:dyDescent="0.2">
      <c r="A1181" s="36"/>
      <c r="B1181" s="36"/>
      <c r="C1181" s="36"/>
      <c r="D1181" s="36"/>
      <c r="E1181" s="36"/>
      <c r="F1181" s="36"/>
      <c r="G1181" s="36"/>
      <c r="H1181" s="36"/>
      <c r="I1181" s="36"/>
      <c r="J1181" s="36"/>
      <c r="K1181" s="36"/>
      <c r="L1181" s="37"/>
      <c r="M1181" s="37"/>
    </row>
    <row r="1182" spans="1:13" x14ac:dyDescent="0.2">
      <c r="A1182" s="36"/>
      <c r="B1182" s="36"/>
      <c r="C1182" s="36"/>
      <c r="D1182" s="36"/>
      <c r="E1182" s="36"/>
      <c r="F1182" s="36"/>
      <c r="G1182" s="36"/>
      <c r="H1182" s="36"/>
      <c r="I1182" s="36"/>
      <c r="J1182" s="36"/>
      <c r="K1182" s="36"/>
      <c r="L1182" s="37"/>
      <c r="M1182" s="37"/>
    </row>
    <row r="1183" spans="1:13" x14ac:dyDescent="0.2">
      <c r="A1183" s="36"/>
      <c r="B1183" s="36"/>
      <c r="C1183" s="36"/>
      <c r="D1183" s="36"/>
      <c r="E1183" s="36"/>
      <c r="F1183" s="36"/>
      <c r="G1183" s="36"/>
      <c r="H1183" s="36"/>
      <c r="I1183" s="36"/>
      <c r="J1183" s="36"/>
      <c r="K1183" s="36"/>
      <c r="L1183" s="37"/>
      <c r="M1183" s="37"/>
    </row>
    <row r="1184" spans="1:13" x14ac:dyDescent="0.2">
      <c r="A1184" s="36"/>
      <c r="B1184" s="36"/>
      <c r="C1184" s="36"/>
      <c r="D1184" s="36"/>
      <c r="E1184" s="36"/>
      <c r="F1184" s="36"/>
      <c r="G1184" s="36"/>
      <c r="H1184" s="36"/>
      <c r="I1184" s="36"/>
      <c r="J1184" s="36"/>
      <c r="K1184" s="36"/>
      <c r="L1184" s="37"/>
      <c r="M1184" s="37"/>
    </row>
    <row r="1185" spans="1:13" x14ac:dyDescent="0.2">
      <c r="A1185" s="36"/>
      <c r="B1185" s="36"/>
      <c r="C1185" s="36"/>
      <c r="D1185" s="36"/>
      <c r="E1185" s="36"/>
      <c r="F1185" s="36"/>
      <c r="G1185" s="36"/>
      <c r="H1185" s="36"/>
      <c r="I1185" s="36"/>
      <c r="J1185" s="36"/>
      <c r="K1185" s="36"/>
      <c r="L1185" s="37"/>
      <c r="M1185" s="37"/>
    </row>
    <row r="1186" spans="1:13" x14ac:dyDescent="0.2">
      <c r="A1186" s="36"/>
      <c r="B1186" s="36"/>
      <c r="C1186" s="36"/>
      <c r="D1186" s="36"/>
      <c r="E1186" s="36"/>
      <c r="F1186" s="36"/>
      <c r="G1186" s="36"/>
      <c r="H1186" s="36"/>
      <c r="I1186" s="36"/>
      <c r="J1186" s="36"/>
      <c r="K1186" s="36"/>
      <c r="L1186" s="37"/>
      <c r="M1186" s="37"/>
    </row>
    <row r="1187" spans="1:13" x14ac:dyDescent="0.2">
      <c r="A1187" s="36"/>
      <c r="B1187" s="36"/>
      <c r="C1187" s="36"/>
      <c r="D1187" s="36"/>
      <c r="E1187" s="36"/>
      <c r="F1187" s="36"/>
      <c r="G1187" s="36"/>
      <c r="H1187" s="36"/>
      <c r="I1187" s="36"/>
      <c r="J1187" s="36"/>
      <c r="K1187" s="36"/>
      <c r="L1187" s="37"/>
      <c r="M1187" s="37"/>
    </row>
    <row r="1188" spans="1:13" x14ac:dyDescent="0.2">
      <c r="A1188" s="36"/>
      <c r="B1188" s="36"/>
      <c r="C1188" s="36"/>
      <c r="D1188" s="36"/>
      <c r="E1188" s="36"/>
      <c r="F1188" s="36"/>
      <c r="G1188" s="36"/>
      <c r="H1188" s="36"/>
      <c r="I1188" s="36"/>
      <c r="J1188" s="36"/>
      <c r="K1188" s="36"/>
      <c r="L1188" s="37"/>
      <c r="M1188" s="37"/>
    </row>
    <row r="1189" spans="1:13" x14ac:dyDescent="0.2">
      <c r="A1189" s="36"/>
      <c r="B1189" s="36"/>
      <c r="C1189" s="36"/>
      <c r="D1189" s="36"/>
      <c r="E1189" s="36"/>
      <c r="F1189" s="36"/>
      <c r="G1189" s="36"/>
      <c r="H1189" s="36"/>
      <c r="I1189" s="36"/>
      <c r="J1189" s="36"/>
      <c r="K1189" s="36"/>
      <c r="L1189" s="37"/>
      <c r="M1189" s="37"/>
    </row>
    <row r="1190" spans="1:13" x14ac:dyDescent="0.2">
      <c r="A1190" s="36"/>
      <c r="B1190" s="36"/>
      <c r="C1190" s="36"/>
      <c r="D1190" s="36"/>
      <c r="E1190" s="36"/>
      <c r="F1190" s="36"/>
      <c r="G1190" s="36"/>
      <c r="H1190" s="36"/>
      <c r="I1190" s="36"/>
      <c r="J1190" s="36"/>
      <c r="K1190" s="36"/>
      <c r="L1190" s="37"/>
      <c r="M1190" s="37"/>
    </row>
    <row r="1191" spans="1:13" x14ac:dyDescent="0.2">
      <c r="A1191" s="36"/>
      <c r="B1191" s="36"/>
      <c r="C1191" s="36"/>
      <c r="D1191" s="36"/>
      <c r="E1191" s="36"/>
      <c r="F1191" s="36"/>
      <c r="G1191" s="36"/>
      <c r="H1191" s="36"/>
      <c r="I1191" s="36"/>
      <c r="J1191" s="36"/>
      <c r="K1191" s="36"/>
      <c r="L1191" s="37"/>
      <c r="M1191" s="37"/>
    </row>
    <row r="1192" spans="1:13" x14ac:dyDescent="0.2">
      <c r="A1192" s="36"/>
      <c r="B1192" s="36"/>
      <c r="C1192" s="36"/>
      <c r="D1192" s="36"/>
      <c r="E1192" s="36"/>
      <c r="F1192" s="36"/>
      <c r="G1192" s="36"/>
      <c r="H1192" s="36"/>
      <c r="I1192" s="36"/>
      <c r="J1192" s="36"/>
      <c r="K1192" s="36"/>
      <c r="L1192" s="37"/>
      <c r="M1192" s="37"/>
    </row>
    <row r="1193" spans="1:13" x14ac:dyDescent="0.2">
      <c r="A1193" s="36"/>
      <c r="B1193" s="36"/>
      <c r="C1193" s="36"/>
      <c r="D1193" s="36"/>
      <c r="E1193" s="36"/>
      <c r="F1193" s="36"/>
      <c r="G1193" s="36"/>
      <c r="H1193" s="36"/>
      <c r="I1193" s="36"/>
      <c r="J1193" s="36"/>
      <c r="K1193" s="36"/>
      <c r="L1193" s="37"/>
      <c r="M1193" s="37"/>
    </row>
    <row r="1194" spans="1:13" x14ac:dyDescent="0.2">
      <c r="A1194" s="36"/>
      <c r="B1194" s="36"/>
      <c r="C1194" s="36"/>
      <c r="D1194" s="36"/>
      <c r="E1194" s="36"/>
      <c r="F1194" s="36"/>
      <c r="G1194" s="36"/>
      <c r="H1194" s="36"/>
      <c r="I1194" s="36"/>
      <c r="J1194" s="36"/>
      <c r="K1194" s="36"/>
      <c r="L1194" s="37"/>
      <c r="M1194" s="37"/>
    </row>
    <row r="1195" spans="1:13" x14ac:dyDescent="0.2">
      <c r="A1195" s="36"/>
      <c r="B1195" s="36"/>
      <c r="C1195" s="36"/>
      <c r="D1195" s="36"/>
      <c r="E1195" s="36"/>
      <c r="F1195" s="36"/>
      <c r="G1195" s="36"/>
      <c r="H1195" s="36"/>
      <c r="I1195" s="36"/>
      <c r="J1195" s="36"/>
      <c r="K1195" s="36"/>
      <c r="L1195" s="37"/>
      <c r="M1195" s="37"/>
    </row>
    <row r="1196" spans="1:13" x14ac:dyDescent="0.2">
      <c r="A1196" s="36"/>
      <c r="B1196" s="36"/>
      <c r="C1196" s="36"/>
      <c r="D1196" s="36"/>
      <c r="E1196" s="36"/>
      <c r="F1196" s="36"/>
      <c r="G1196" s="36"/>
      <c r="H1196" s="36"/>
      <c r="I1196" s="36"/>
      <c r="J1196" s="36"/>
      <c r="K1196" s="36"/>
      <c r="L1196" s="37"/>
      <c r="M1196" s="37"/>
    </row>
    <row r="1197" spans="1:13" x14ac:dyDescent="0.2">
      <c r="A1197" s="36"/>
      <c r="B1197" s="36"/>
      <c r="C1197" s="36"/>
      <c r="D1197" s="36"/>
      <c r="E1197" s="36"/>
      <c r="F1197" s="36"/>
      <c r="G1197" s="36"/>
      <c r="H1197" s="36"/>
      <c r="I1197" s="36"/>
      <c r="J1197" s="36"/>
      <c r="K1197" s="36"/>
      <c r="L1197" s="37"/>
      <c r="M1197" s="37"/>
    </row>
    <row r="1198" spans="1:13" x14ac:dyDescent="0.2">
      <c r="A1198" s="36"/>
      <c r="B1198" s="36"/>
      <c r="C1198" s="36"/>
      <c r="D1198" s="36"/>
      <c r="E1198" s="36"/>
      <c r="F1198" s="36"/>
      <c r="G1198" s="36"/>
      <c r="H1198" s="36"/>
      <c r="I1198" s="36"/>
      <c r="J1198" s="36"/>
      <c r="K1198" s="36"/>
      <c r="L1198" s="37"/>
      <c r="M1198" s="37"/>
    </row>
    <row r="1199" spans="1:13" x14ac:dyDescent="0.2">
      <c r="A1199" s="36"/>
      <c r="B1199" s="36"/>
      <c r="C1199" s="36"/>
      <c r="D1199" s="36"/>
      <c r="E1199" s="36"/>
      <c r="F1199" s="36"/>
      <c r="G1199" s="36"/>
      <c r="H1199" s="36"/>
      <c r="I1199" s="36"/>
      <c r="J1199" s="36"/>
      <c r="K1199" s="36"/>
      <c r="L1199" s="37"/>
      <c r="M1199" s="37"/>
    </row>
    <row r="1200" spans="1:13" x14ac:dyDescent="0.2">
      <c r="A1200" s="36"/>
      <c r="B1200" s="36"/>
      <c r="C1200" s="36"/>
      <c r="D1200" s="36"/>
      <c r="E1200" s="36"/>
      <c r="F1200" s="36"/>
      <c r="G1200" s="36"/>
      <c r="H1200" s="36"/>
      <c r="I1200" s="36"/>
      <c r="J1200" s="36"/>
      <c r="K1200" s="36"/>
      <c r="L1200" s="37"/>
      <c r="M1200" s="37"/>
    </row>
    <row r="1201" spans="1:13" x14ac:dyDescent="0.2">
      <c r="A1201" s="36"/>
      <c r="B1201" s="36"/>
      <c r="C1201" s="36"/>
      <c r="D1201" s="36"/>
      <c r="E1201" s="36"/>
      <c r="F1201" s="36"/>
      <c r="G1201" s="36"/>
      <c r="H1201" s="36"/>
      <c r="I1201" s="36"/>
      <c r="J1201" s="36"/>
      <c r="K1201" s="36"/>
      <c r="L1201" s="37"/>
      <c r="M1201" s="37"/>
    </row>
    <row r="1202" spans="1:13" x14ac:dyDescent="0.2">
      <c r="A1202" s="36"/>
      <c r="B1202" s="36"/>
      <c r="C1202" s="36"/>
      <c r="D1202" s="36"/>
      <c r="E1202" s="36"/>
      <c r="F1202" s="36"/>
      <c r="G1202" s="36"/>
      <c r="H1202" s="36"/>
      <c r="I1202" s="36"/>
      <c r="J1202" s="36"/>
      <c r="K1202" s="36"/>
      <c r="L1202" s="37"/>
      <c r="M1202" s="37"/>
    </row>
    <row r="1203" spans="1:13" x14ac:dyDescent="0.2">
      <c r="A1203" s="36"/>
      <c r="B1203" s="36"/>
      <c r="C1203" s="36"/>
      <c r="D1203" s="36"/>
      <c r="E1203" s="36"/>
      <c r="F1203" s="36"/>
      <c r="G1203" s="36"/>
      <c r="H1203" s="36"/>
      <c r="I1203" s="36"/>
      <c r="J1203" s="36"/>
      <c r="K1203" s="36"/>
      <c r="L1203" s="37"/>
      <c r="M1203" s="37"/>
    </row>
    <row r="1204" spans="1:13" x14ac:dyDescent="0.2">
      <c r="A1204" s="36"/>
      <c r="B1204" s="36"/>
      <c r="C1204" s="36"/>
      <c r="D1204" s="36"/>
      <c r="E1204" s="36"/>
      <c r="F1204" s="36"/>
      <c r="G1204" s="36"/>
      <c r="H1204" s="36"/>
      <c r="I1204" s="36"/>
      <c r="J1204" s="36"/>
      <c r="K1204" s="36"/>
      <c r="L1204" s="37"/>
      <c r="M1204" s="37"/>
    </row>
    <row r="1205" spans="1:13" x14ac:dyDescent="0.2">
      <c r="A1205" s="36"/>
      <c r="B1205" s="36"/>
      <c r="C1205" s="36"/>
      <c r="D1205" s="36"/>
      <c r="E1205" s="36"/>
      <c r="F1205" s="36"/>
      <c r="G1205" s="36"/>
      <c r="H1205" s="36"/>
      <c r="I1205" s="36"/>
      <c r="J1205" s="36"/>
      <c r="K1205" s="36"/>
      <c r="L1205" s="37"/>
      <c r="M1205" s="37"/>
    </row>
    <row r="1206" spans="1:13" x14ac:dyDescent="0.2">
      <c r="A1206" s="36"/>
      <c r="B1206" s="36"/>
      <c r="C1206" s="36"/>
      <c r="D1206" s="36"/>
      <c r="E1206" s="36"/>
      <c r="F1206" s="36"/>
      <c r="G1206" s="36"/>
      <c r="H1206" s="36"/>
      <c r="I1206" s="36"/>
      <c r="J1206" s="36"/>
      <c r="K1206" s="36"/>
      <c r="L1206" s="37"/>
      <c r="M1206" s="37"/>
    </row>
    <row r="1207" spans="1:13" x14ac:dyDescent="0.2">
      <c r="A1207" s="36"/>
      <c r="B1207" s="36"/>
      <c r="C1207" s="36"/>
      <c r="D1207" s="36"/>
      <c r="E1207" s="36"/>
      <c r="F1207" s="36"/>
      <c r="G1207" s="36"/>
      <c r="H1207" s="36"/>
      <c r="I1207" s="36"/>
      <c r="J1207" s="36"/>
      <c r="K1207" s="36"/>
      <c r="L1207" s="37"/>
      <c r="M1207" s="37"/>
    </row>
    <row r="1208" spans="1:13" x14ac:dyDescent="0.2">
      <c r="A1208" s="36"/>
      <c r="B1208" s="36"/>
      <c r="C1208" s="36"/>
      <c r="D1208" s="36"/>
      <c r="E1208" s="36"/>
      <c r="F1208" s="36"/>
      <c r="G1208" s="36"/>
      <c r="H1208" s="36"/>
      <c r="I1208" s="36"/>
      <c r="J1208" s="36"/>
      <c r="K1208" s="36"/>
      <c r="L1208" s="37"/>
      <c r="M1208" s="37"/>
    </row>
    <row r="1209" spans="1:13" x14ac:dyDescent="0.2">
      <c r="A1209" s="36"/>
      <c r="B1209" s="36"/>
      <c r="C1209" s="36"/>
      <c r="D1209" s="36"/>
      <c r="E1209" s="36"/>
      <c r="F1209" s="36"/>
      <c r="G1209" s="36"/>
      <c r="H1209" s="36"/>
      <c r="I1209" s="36"/>
      <c r="J1209" s="36"/>
      <c r="K1209" s="36"/>
      <c r="L1209" s="37"/>
      <c r="M1209" s="37"/>
    </row>
    <row r="1210" spans="1:13" x14ac:dyDescent="0.2">
      <c r="A1210" s="36"/>
      <c r="B1210" s="36"/>
      <c r="C1210" s="36"/>
      <c r="D1210" s="36"/>
      <c r="E1210" s="36"/>
      <c r="F1210" s="36"/>
      <c r="G1210" s="36"/>
      <c r="H1210" s="36"/>
      <c r="I1210" s="36"/>
      <c r="J1210" s="36"/>
      <c r="K1210" s="36"/>
      <c r="L1210" s="37"/>
      <c r="M1210" s="37"/>
    </row>
    <row r="1211" spans="1:13" x14ac:dyDescent="0.2">
      <c r="A1211" s="36"/>
      <c r="B1211" s="36"/>
      <c r="C1211" s="36"/>
      <c r="D1211" s="36"/>
      <c r="E1211" s="36"/>
      <c r="F1211" s="36"/>
      <c r="G1211" s="36"/>
      <c r="H1211" s="36"/>
      <c r="I1211" s="36"/>
      <c r="J1211" s="36"/>
      <c r="K1211" s="36"/>
      <c r="L1211" s="37"/>
      <c r="M1211" s="37"/>
    </row>
    <row r="1212" spans="1:13" x14ac:dyDescent="0.2">
      <c r="A1212" s="36"/>
      <c r="B1212" s="36"/>
      <c r="C1212" s="36"/>
      <c r="D1212" s="36"/>
      <c r="E1212" s="36"/>
      <c r="F1212" s="36"/>
      <c r="G1212" s="36"/>
      <c r="H1212" s="36"/>
      <c r="I1212" s="36"/>
      <c r="J1212" s="36"/>
      <c r="K1212" s="36"/>
      <c r="L1212" s="37"/>
      <c r="M1212" s="37"/>
    </row>
    <row r="1213" spans="1:13" x14ac:dyDescent="0.2">
      <c r="A1213" s="36"/>
      <c r="B1213" s="36"/>
      <c r="C1213" s="36"/>
      <c r="D1213" s="36"/>
      <c r="E1213" s="36"/>
      <c r="F1213" s="36"/>
      <c r="G1213" s="36"/>
      <c r="H1213" s="36"/>
      <c r="I1213" s="36"/>
      <c r="J1213" s="36"/>
      <c r="K1213" s="36"/>
      <c r="L1213" s="37"/>
      <c r="M1213" s="37"/>
    </row>
    <row r="1214" spans="1:13" x14ac:dyDescent="0.2">
      <c r="A1214" s="36"/>
      <c r="B1214" s="36"/>
      <c r="C1214" s="36"/>
      <c r="D1214" s="36"/>
      <c r="E1214" s="36"/>
      <c r="F1214" s="36"/>
      <c r="G1214" s="36"/>
      <c r="H1214" s="36"/>
      <c r="I1214" s="36"/>
      <c r="J1214" s="36"/>
      <c r="K1214" s="36"/>
      <c r="L1214" s="37"/>
      <c r="M1214" s="37"/>
    </row>
    <row r="1215" spans="1:13" x14ac:dyDescent="0.2">
      <c r="A1215" s="36"/>
      <c r="B1215" s="36"/>
      <c r="C1215" s="36"/>
      <c r="D1215" s="36"/>
      <c r="E1215" s="36"/>
      <c r="F1215" s="36"/>
      <c r="G1215" s="36"/>
      <c r="H1215" s="36"/>
      <c r="I1215" s="36"/>
      <c r="J1215" s="36"/>
      <c r="K1215" s="36"/>
      <c r="L1215" s="37"/>
      <c r="M1215" s="37"/>
    </row>
    <row r="1216" spans="1:13" x14ac:dyDescent="0.2">
      <c r="A1216" s="36"/>
      <c r="B1216" s="36"/>
      <c r="C1216" s="36"/>
      <c r="D1216" s="36"/>
      <c r="E1216" s="36"/>
      <c r="F1216" s="36"/>
      <c r="G1216" s="36"/>
      <c r="H1216" s="36"/>
      <c r="I1216" s="36"/>
      <c r="J1216" s="36"/>
      <c r="K1216" s="36"/>
      <c r="L1216" s="37"/>
      <c r="M1216" s="37"/>
    </row>
    <row r="1217" spans="1:13" x14ac:dyDescent="0.2">
      <c r="A1217" s="36"/>
      <c r="B1217" s="36"/>
      <c r="C1217" s="36"/>
      <c r="D1217" s="36"/>
      <c r="E1217" s="36"/>
      <c r="F1217" s="36"/>
      <c r="G1217" s="36"/>
      <c r="H1217" s="36"/>
      <c r="I1217" s="36"/>
      <c r="J1217" s="36"/>
      <c r="K1217" s="36"/>
      <c r="L1217" s="37"/>
      <c r="M1217" s="37"/>
    </row>
    <row r="1218" spans="1:13" x14ac:dyDescent="0.2">
      <c r="A1218" s="36"/>
      <c r="B1218" s="36"/>
      <c r="C1218" s="36"/>
      <c r="D1218" s="36"/>
      <c r="E1218" s="36"/>
      <c r="F1218" s="36"/>
      <c r="G1218" s="36"/>
      <c r="H1218" s="36"/>
      <c r="I1218" s="36"/>
      <c r="J1218" s="36"/>
      <c r="K1218" s="36"/>
      <c r="L1218" s="37"/>
      <c r="M1218" s="37"/>
    </row>
    <row r="1219" spans="1:13" x14ac:dyDescent="0.2">
      <c r="A1219" s="36"/>
      <c r="B1219" s="36"/>
      <c r="C1219" s="36"/>
      <c r="D1219" s="36"/>
      <c r="E1219" s="36"/>
      <c r="F1219" s="36"/>
      <c r="G1219" s="36"/>
      <c r="H1219" s="36"/>
      <c r="I1219" s="36"/>
      <c r="J1219" s="36"/>
      <c r="K1219" s="36"/>
      <c r="L1219" s="37"/>
      <c r="M1219" s="37"/>
    </row>
    <row r="1220" spans="1:13" x14ac:dyDescent="0.2">
      <c r="A1220" s="36"/>
      <c r="B1220" s="36"/>
      <c r="C1220" s="36"/>
      <c r="D1220" s="36"/>
      <c r="E1220" s="36"/>
      <c r="F1220" s="36"/>
      <c r="G1220" s="36"/>
      <c r="H1220" s="36"/>
      <c r="I1220" s="36"/>
      <c r="J1220" s="36"/>
      <c r="K1220" s="36"/>
      <c r="L1220" s="37"/>
      <c r="M1220" s="37"/>
    </row>
    <row r="1221" spans="1:13" x14ac:dyDescent="0.2">
      <c r="A1221" s="36"/>
      <c r="B1221" s="36"/>
      <c r="C1221" s="36"/>
      <c r="D1221" s="36"/>
      <c r="E1221" s="36"/>
      <c r="F1221" s="36"/>
      <c r="G1221" s="36"/>
      <c r="H1221" s="36"/>
      <c r="I1221" s="36"/>
      <c r="J1221" s="36"/>
      <c r="K1221" s="36"/>
      <c r="L1221" s="37"/>
      <c r="M1221" s="37"/>
    </row>
    <row r="1222" spans="1:13" x14ac:dyDescent="0.2">
      <c r="A1222" s="36"/>
      <c r="B1222" s="36"/>
      <c r="C1222" s="36"/>
      <c r="D1222" s="36"/>
      <c r="E1222" s="36"/>
      <c r="F1222" s="36"/>
      <c r="G1222" s="36"/>
      <c r="H1222" s="36"/>
      <c r="I1222" s="36"/>
      <c r="J1222" s="36"/>
      <c r="K1222" s="36"/>
      <c r="L1222" s="37"/>
      <c r="M1222" s="37"/>
    </row>
    <row r="1223" spans="1:13" x14ac:dyDescent="0.2">
      <c r="A1223" s="36"/>
      <c r="B1223" s="36"/>
      <c r="C1223" s="36"/>
      <c r="D1223" s="36"/>
      <c r="E1223" s="36"/>
      <c r="F1223" s="36"/>
      <c r="G1223" s="36"/>
      <c r="H1223" s="36"/>
      <c r="I1223" s="36"/>
      <c r="J1223" s="36"/>
      <c r="K1223" s="36"/>
      <c r="L1223" s="37"/>
      <c r="M1223" s="37"/>
    </row>
    <row r="1224" spans="1:13" x14ac:dyDescent="0.2">
      <c r="A1224" s="36"/>
      <c r="B1224" s="36"/>
      <c r="C1224" s="36"/>
      <c r="D1224" s="36"/>
      <c r="E1224" s="36"/>
      <c r="F1224" s="36"/>
      <c r="G1224" s="36"/>
      <c r="H1224" s="36"/>
      <c r="I1224" s="36"/>
      <c r="J1224" s="36"/>
      <c r="K1224" s="36"/>
      <c r="L1224" s="37"/>
      <c r="M1224" s="37"/>
    </row>
    <row r="1225" spans="1:13" x14ac:dyDescent="0.2">
      <c r="A1225" s="36"/>
      <c r="B1225" s="36"/>
      <c r="C1225" s="36"/>
      <c r="D1225" s="36"/>
      <c r="E1225" s="36"/>
      <c r="F1225" s="36"/>
      <c r="G1225" s="36"/>
      <c r="H1225" s="36"/>
      <c r="I1225" s="36"/>
      <c r="J1225" s="36"/>
      <c r="K1225" s="36"/>
      <c r="L1225" s="37"/>
      <c r="M1225" s="37"/>
    </row>
    <row r="1226" spans="1:13" x14ac:dyDescent="0.2">
      <c r="A1226" s="36"/>
      <c r="B1226" s="36"/>
      <c r="C1226" s="36"/>
      <c r="D1226" s="36"/>
      <c r="E1226" s="36"/>
      <c r="F1226" s="36"/>
      <c r="G1226" s="36"/>
      <c r="H1226" s="36"/>
      <c r="I1226" s="36"/>
      <c r="J1226" s="36"/>
      <c r="K1226" s="36"/>
      <c r="L1226" s="37"/>
      <c r="M1226" s="37"/>
    </row>
    <row r="1227" spans="1:13" x14ac:dyDescent="0.2">
      <c r="A1227" s="36"/>
      <c r="B1227" s="36"/>
      <c r="C1227" s="36"/>
      <c r="D1227" s="36"/>
      <c r="E1227" s="36"/>
      <c r="F1227" s="36"/>
      <c r="G1227" s="36"/>
      <c r="H1227" s="36"/>
      <c r="I1227" s="36"/>
      <c r="J1227" s="36"/>
      <c r="K1227" s="36"/>
      <c r="L1227" s="37"/>
      <c r="M1227" s="37"/>
    </row>
    <row r="1228" spans="1:13" x14ac:dyDescent="0.2">
      <c r="A1228" s="36"/>
      <c r="B1228" s="36"/>
      <c r="C1228" s="36"/>
      <c r="D1228" s="36"/>
      <c r="E1228" s="36"/>
      <c r="F1228" s="36"/>
      <c r="G1228" s="36"/>
      <c r="H1228" s="36"/>
      <c r="I1228" s="36"/>
      <c r="J1228" s="36"/>
      <c r="K1228" s="36"/>
      <c r="L1228" s="37"/>
      <c r="M1228" s="37"/>
    </row>
    <row r="1229" spans="1:13" x14ac:dyDescent="0.2">
      <c r="A1229" s="36"/>
      <c r="B1229" s="36"/>
      <c r="C1229" s="36"/>
      <c r="D1229" s="36"/>
      <c r="E1229" s="36"/>
      <c r="F1229" s="36"/>
      <c r="G1229" s="36"/>
      <c r="H1229" s="36"/>
      <c r="I1229" s="36"/>
      <c r="J1229" s="36"/>
      <c r="K1229" s="36"/>
      <c r="L1229" s="37"/>
      <c r="M1229" s="37"/>
    </row>
    <row r="1230" spans="1:13" x14ac:dyDescent="0.2">
      <c r="A1230" s="36"/>
      <c r="B1230" s="36"/>
      <c r="C1230" s="36"/>
      <c r="D1230" s="36"/>
      <c r="E1230" s="36"/>
      <c r="F1230" s="36"/>
      <c r="G1230" s="36"/>
      <c r="H1230" s="36"/>
      <c r="I1230" s="36"/>
      <c r="J1230" s="36"/>
      <c r="K1230" s="36"/>
      <c r="L1230" s="37"/>
      <c r="M1230" s="37"/>
    </row>
    <row r="1231" spans="1:13" x14ac:dyDescent="0.2">
      <c r="A1231" s="36"/>
      <c r="B1231" s="36"/>
      <c r="C1231" s="36"/>
      <c r="D1231" s="36"/>
      <c r="E1231" s="36"/>
      <c r="F1231" s="36"/>
      <c r="G1231" s="36"/>
      <c r="H1231" s="36"/>
      <c r="I1231" s="36"/>
      <c r="J1231" s="36"/>
      <c r="K1231" s="36"/>
      <c r="L1231" s="37"/>
      <c r="M1231" s="37"/>
    </row>
    <row r="1232" spans="1:13" x14ac:dyDescent="0.2">
      <c r="A1232" s="36"/>
      <c r="B1232" s="36"/>
      <c r="C1232" s="36"/>
      <c r="D1232" s="36"/>
      <c r="E1232" s="36"/>
      <c r="F1232" s="36"/>
      <c r="G1232" s="36"/>
      <c r="H1232" s="36"/>
      <c r="I1232" s="36"/>
      <c r="J1232" s="36"/>
      <c r="K1232" s="36"/>
      <c r="L1232" s="37"/>
      <c r="M1232" s="37"/>
    </row>
    <row r="1233" spans="1:13" x14ac:dyDescent="0.2">
      <c r="A1233" s="36"/>
      <c r="B1233" s="36"/>
      <c r="C1233" s="36"/>
      <c r="D1233" s="36"/>
      <c r="E1233" s="36"/>
      <c r="F1233" s="36"/>
      <c r="G1233" s="36"/>
      <c r="H1233" s="36"/>
      <c r="I1233" s="36"/>
      <c r="J1233" s="36"/>
      <c r="K1233" s="36"/>
      <c r="L1233" s="37"/>
      <c r="M1233" s="37"/>
    </row>
    <row r="1234" spans="1:13" x14ac:dyDescent="0.2">
      <c r="A1234" s="36"/>
      <c r="B1234" s="36"/>
      <c r="C1234" s="36"/>
      <c r="D1234" s="36"/>
      <c r="E1234" s="36"/>
      <c r="F1234" s="36"/>
      <c r="G1234" s="36"/>
      <c r="H1234" s="36"/>
      <c r="I1234" s="36"/>
      <c r="J1234" s="36"/>
      <c r="K1234" s="36"/>
      <c r="L1234" s="37"/>
      <c r="M1234" s="37"/>
    </row>
    <row r="1235" spans="1:13" x14ac:dyDescent="0.2">
      <c r="A1235" s="36"/>
      <c r="B1235" s="36"/>
      <c r="C1235" s="36"/>
      <c r="D1235" s="36"/>
      <c r="E1235" s="36"/>
      <c r="F1235" s="36"/>
      <c r="G1235" s="36"/>
      <c r="H1235" s="36"/>
      <c r="I1235" s="36"/>
      <c r="J1235" s="36"/>
      <c r="K1235" s="36"/>
      <c r="L1235" s="37"/>
      <c r="M1235" s="37"/>
    </row>
    <row r="1236" spans="1:13" x14ac:dyDescent="0.2">
      <c r="A1236" s="36"/>
      <c r="B1236" s="36"/>
      <c r="C1236" s="36"/>
      <c r="D1236" s="36"/>
      <c r="E1236" s="36"/>
      <c r="F1236" s="36"/>
      <c r="G1236" s="36"/>
      <c r="H1236" s="36"/>
      <c r="I1236" s="36"/>
      <c r="J1236" s="36"/>
      <c r="K1236" s="36"/>
      <c r="L1236" s="37"/>
      <c r="M1236" s="37"/>
    </row>
    <row r="1237" spans="1:13" x14ac:dyDescent="0.2">
      <c r="A1237" s="36"/>
      <c r="B1237" s="36"/>
      <c r="C1237" s="36"/>
      <c r="D1237" s="36"/>
      <c r="E1237" s="36"/>
      <c r="F1237" s="36"/>
      <c r="G1237" s="36"/>
      <c r="H1237" s="36"/>
      <c r="I1237" s="36"/>
      <c r="J1237" s="36"/>
      <c r="K1237" s="36"/>
      <c r="L1237" s="37"/>
      <c r="M1237" s="37"/>
    </row>
    <row r="1238" spans="1:13" x14ac:dyDescent="0.2">
      <c r="A1238" s="36"/>
      <c r="B1238" s="36"/>
      <c r="C1238" s="36"/>
      <c r="D1238" s="36"/>
      <c r="E1238" s="36"/>
      <c r="F1238" s="36"/>
      <c r="G1238" s="36"/>
      <c r="H1238" s="36"/>
      <c r="I1238" s="36"/>
      <c r="J1238" s="36"/>
      <c r="K1238" s="36"/>
      <c r="L1238" s="37"/>
      <c r="M1238" s="37"/>
    </row>
    <row r="1239" spans="1:13" x14ac:dyDescent="0.2">
      <c r="A1239" s="36"/>
      <c r="B1239" s="36"/>
      <c r="C1239" s="36"/>
      <c r="D1239" s="36"/>
      <c r="E1239" s="36"/>
      <c r="F1239" s="36"/>
      <c r="G1239" s="36"/>
      <c r="H1239" s="36"/>
      <c r="I1239" s="36"/>
      <c r="J1239" s="36"/>
      <c r="K1239" s="36"/>
      <c r="L1239" s="37"/>
      <c r="M1239" s="37"/>
    </row>
    <row r="1240" spans="1:13" x14ac:dyDescent="0.2">
      <c r="A1240" s="36"/>
      <c r="B1240" s="36"/>
      <c r="C1240" s="36"/>
      <c r="D1240" s="36"/>
      <c r="E1240" s="36"/>
      <c r="F1240" s="36"/>
      <c r="G1240" s="36"/>
      <c r="H1240" s="36"/>
      <c r="I1240" s="36"/>
      <c r="J1240" s="36"/>
      <c r="K1240" s="36"/>
      <c r="L1240" s="37"/>
      <c r="M1240" s="37"/>
    </row>
    <row r="1241" spans="1:13" x14ac:dyDescent="0.2">
      <c r="A1241" s="36"/>
      <c r="B1241" s="36"/>
      <c r="C1241" s="36"/>
      <c r="D1241" s="36"/>
      <c r="E1241" s="36"/>
      <c r="F1241" s="36"/>
      <c r="G1241" s="36"/>
      <c r="H1241" s="36"/>
      <c r="I1241" s="36"/>
      <c r="J1241" s="36"/>
      <c r="K1241" s="36"/>
      <c r="L1241" s="37"/>
      <c r="M1241" s="37"/>
    </row>
    <row r="1242" spans="1:13" x14ac:dyDescent="0.2">
      <c r="A1242" s="36"/>
      <c r="B1242" s="36"/>
      <c r="C1242" s="36"/>
      <c r="D1242" s="36"/>
      <c r="E1242" s="36"/>
      <c r="F1242" s="36"/>
      <c r="G1242" s="36"/>
      <c r="H1242" s="36"/>
      <c r="I1242" s="36"/>
      <c r="J1242" s="36"/>
      <c r="K1242" s="36"/>
      <c r="L1242" s="37"/>
      <c r="M1242" s="37"/>
    </row>
    <row r="1243" spans="1:13" x14ac:dyDescent="0.2">
      <c r="A1243" s="36"/>
      <c r="B1243" s="36"/>
      <c r="C1243" s="36"/>
      <c r="D1243" s="36"/>
      <c r="E1243" s="36"/>
      <c r="F1243" s="36"/>
      <c r="G1243" s="36"/>
      <c r="H1243" s="36"/>
      <c r="I1243" s="36"/>
      <c r="J1243" s="36"/>
      <c r="K1243" s="36"/>
      <c r="L1243" s="37"/>
      <c r="M1243" s="37"/>
    </row>
    <row r="1244" spans="1:13" x14ac:dyDescent="0.2">
      <c r="A1244" s="36"/>
      <c r="B1244" s="36"/>
      <c r="C1244" s="36"/>
      <c r="D1244" s="36"/>
      <c r="E1244" s="36"/>
      <c r="F1244" s="36"/>
      <c r="G1244" s="36"/>
      <c r="H1244" s="36"/>
      <c r="I1244" s="36"/>
      <c r="J1244" s="36"/>
      <c r="K1244" s="36"/>
      <c r="L1244" s="37"/>
      <c r="M1244" s="37"/>
    </row>
    <row r="1245" spans="1:13" x14ac:dyDescent="0.2">
      <c r="A1245" s="36"/>
      <c r="B1245" s="36"/>
      <c r="C1245" s="36"/>
      <c r="D1245" s="36"/>
      <c r="E1245" s="36"/>
      <c r="F1245" s="36"/>
      <c r="G1245" s="36"/>
      <c r="H1245" s="36"/>
      <c r="I1245" s="36"/>
      <c r="J1245" s="36"/>
      <c r="K1245" s="36"/>
      <c r="L1245" s="37"/>
      <c r="M1245" s="37"/>
    </row>
    <row r="1246" spans="1:13" x14ac:dyDescent="0.2">
      <c r="A1246" s="36"/>
      <c r="B1246" s="36"/>
      <c r="C1246" s="36"/>
      <c r="D1246" s="36"/>
      <c r="E1246" s="36"/>
      <c r="F1246" s="36"/>
      <c r="G1246" s="36"/>
      <c r="H1246" s="36"/>
      <c r="I1246" s="36"/>
      <c r="J1246" s="36"/>
      <c r="K1246" s="36"/>
      <c r="L1246" s="37"/>
      <c r="M1246" s="37"/>
    </row>
    <row r="1247" spans="1:13" x14ac:dyDescent="0.2">
      <c r="A1247" s="36"/>
      <c r="B1247" s="36"/>
      <c r="C1247" s="36"/>
      <c r="D1247" s="36"/>
      <c r="E1247" s="36"/>
      <c r="F1247" s="36"/>
      <c r="G1247" s="36"/>
      <c r="H1247" s="36"/>
      <c r="I1247" s="36"/>
      <c r="J1247" s="36"/>
      <c r="K1247" s="36"/>
      <c r="L1247" s="37"/>
      <c r="M1247" s="37"/>
    </row>
    <row r="1248" spans="1:13" x14ac:dyDescent="0.2">
      <c r="A1248" s="36"/>
      <c r="B1248" s="36"/>
      <c r="C1248" s="36"/>
      <c r="D1248" s="36"/>
      <c r="E1248" s="36"/>
      <c r="F1248" s="36"/>
      <c r="G1248" s="36"/>
      <c r="H1248" s="36"/>
      <c r="I1248" s="36"/>
      <c r="J1248" s="36"/>
      <c r="K1248" s="36"/>
      <c r="L1248" s="37"/>
      <c r="M1248" s="37"/>
    </row>
    <row r="1249" spans="1:13" x14ac:dyDescent="0.2">
      <c r="A1249" s="36"/>
      <c r="B1249" s="36"/>
      <c r="C1249" s="36"/>
      <c r="D1249" s="36"/>
      <c r="E1249" s="36"/>
      <c r="F1249" s="36"/>
      <c r="G1249" s="36"/>
      <c r="H1249" s="36"/>
      <c r="I1249" s="36"/>
      <c r="J1249" s="36"/>
      <c r="K1249" s="36"/>
      <c r="L1249" s="37"/>
      <c r="M1249" s="37"/>
    </row>
    <row r="1250" spans="1:13" x14ac:dyDescent="0.2">
      <c r="A1250" s="36"/>
      <c r="B1250" s="36"/>
      <c r="C1250" s="36"/>
      <c r="D1250" s="36"/>
      <c r="E1250" s="36"/>
      <c r="F1250" s="36"/>
      <c r="G1250" s="36"/>
      <c r="H1250" s="36"/>
      <c r="I1250" s="36"/>
      <c r="J1250" s="36"/>
      <c r="K1250" s="36"/>
      <c r="L1250" s="37"/>
      <c r="M1250" s="37"/>
    </row>
    <row r="1251" spans="1:13" x14ac:dyDescent="0.2">
      <c r="A1251" s="36"/>
      <c r="B1251" s="36"/>
      <c r="C1251" s="36"/>
      <c r="D1251" s="36"/>
      <c r="E1251" s="36"/>
      <c r="F1251" s="36"/>
      <c r="G1251" s="36"/>
      <c r="H1251" s="36"/>
      <c r="I1251" s="36"/>
      <c r="J1251" s="36"/>
      <c r="K1251" s="36"/>
      <c r="L1251" s="37"/>
      <c r="M1251" s="37"/>
    </row>
    <row r="1252" spans="1:13" x14ac:dyDescent="0.2">
      <c r="A1252" s="36"/>
      <c r="B1252" s="36"/>
      <c r="C1252" s="36"/>
      <c r="D1252" s="36"/>
      <c r="E1252" s="36"/>
      <c r="F1252" s="36"/>
      <c r="G1252" s="36"/>
      <c r="H1252" s="36"/>
      <c r="I1252" s="36"/>
      <c r="J1252" s="36"/>
      <c r="K1252" s="36"/>
      <c r="L1252" s="37"/>
      <c r="M1252" s="37"/>
    </row>
    <row r="1253" spans="1:13" x14ac:dyDescent="0.2">
      <c r="A1253" s="36"/>
      <c r="B1253" s="36"/>
      <c r="C1253" s="36"/>
      <c r="D1253" s="36"/>
      <c r="E1253" s="36"/>
      <c r="F1253" s="36"/>
      <c r="G1253" s="36"/>
      <c r="H1253" s="36"/>
      <c r="I1253" s="36"/>
      <c r="J1253" s="36"/>
      <c r="K1253" s="36"/>
      <c r="L1253" s="37"/>
      <c r="M1253" s="37"/>
    </row>
    <row r="1254" spans="1:13" x14ac:dyDescent="0.2">
      <c r="A1254" s="36"/>
      <c r="B1254" s="36"/>
      <c r="C1254" s="36"/>
      <c r="D1254" s="36"/>
      <c r="E1254" s="36"/>
      <c r="F1254" s="36"/>
      <c r="G1254" s="36"/>
      <c r="H1254" s="36"/>
      <c r="I1254" s="36"/>
      <c r="J1254" s="36"/>
      <c r="K1254" s="36"/>
      <c r="L1254" s="37"/>
      <c r="M1254" s="37"/>
    </row>
    <row r="1255" spans="1:13" x14ac:dyDescent="0.2">
      <c r="A1255" s="36"/>
      <c r="B1255" s="36"/>
      <c r="C1255" s="36"/>
      <c r="D1255" s="36"/>
      <c r="E1255" s="36"/>
      <c r="F1255" s="36"/>
      <c r="G1255" s="36"/>
      <c r="H1255" s="36"/>
      <c r="I1255" s="36"/>
      <c r="J1255" s="36"/>
      <c r="K1255" s="36"/>
      <c r="L1255" s="37"/>
      <c r="M1255" s="37"/>
    </row>
    <row r="1256" spans="1:13" x14ac:dyDescent="0.2">
      <c r="A1256" s="36"/>
      <c r="B1256" s="36"/>
      <c r="C1256" s="36"/>
      <c r="D1256" s="36"/>
      <c r="E1256" s="36"/>
      <c r="F1256" s="36"/>
      <c r="G1256" s="36"/>
      <c r="H1256" s="36"/>
      <c r="I1256" s="36"/>
      <c r="J1256" s="36"/>
      <c r="K1256" s="36"/>
      <c r="L1256" s="37"/>
      <c r="M1256" s="37"/>
    </row>
    <row r="1257" spans="1:13" x14ac:dyDescent="0.2">
      <c r="A1257" s="36"/>
      <c r="B1257" s="36"/>
      <c r="C1257" s="36"/>
      <c r="D1257" s="36"/>
      <c r="E1257" s="36"/>
      <c r="F1257" s="36"/>
      <c r="G1257" s="36"/>
      <c r="H1257" s="36"/>
      <c r="I1257" s="36"/>
      <c r="J1257" s="36"/>
      <c r="K1257" s="36"/>
      <c r="L1257" s="37"/>
      <c r="M1257" s="37"/>
    </row>
    <row r="1258" spans="1:13" x14ac:dyDescent="0.2">
      <c r="A1258" s="36"/>
      <c r="B1258" s="36"/>
      <c r="C1258" s="36"/>
      <c r="D1258" s="36"/>
      <c r="E1258" s="36"/>
      <c r="F1258" s="36"/>
      <c r="G1258" s="36"/>
      <c r="H1258" s="36"/>
      <c r="I1258" s="36"/>
      <c r="J1258" s="36"/>
      <c r="K1258" s="36"/>
      <c r="L1258" s="37"/>
      <c r="M1258" s="37"/>
    </row>
    <row r="1259" spans="1:13" x14ac:dyDescent="0.2">
      <c r="A1259" s="36"/>
      <c r="B1259" s="36"/>
      <c r="C1259" s="36"/>
      <c r="D1259" s="36"/>
      <c r="E1259" s="36"/>
      <c r="F1259" s="36"/>
      <c r="G1259" s="36"/>
      <c r="H1259" s="36"/>
      <c r="I1259" s="36"/>
      <c r="J1259" s="36"/>
      <c r="K1259" s="36"/>
      <c r="L1259" s="37"/>
      <c r="M1259" s="37"/>
    </row>
    <row r="1260" spans="1:13" x14ac:dyDescent="0.2">
      <c r="A1260" s="36"/>
      <c r="B1260" s="36"/>
      <c r="C1260" s="36"/>
      <c r="D1260" s="36"/>
      <c r="E1260" s="36"/>
      <c r="F1260" s="36"/>
      <c r="G1260" s="36"/>
      <c r="H1260" s="36"/>
      <c r="I1260" s="36"/>
      <c r="J1260" s="36"/>
      <c r="K1260" s="36"/>
      <c r="L1260" s="37"/>
      <c r="M1260" s="37"/>
    </row>
    <row r="1261" spans="1:13" x14ac:dyDescent="0.2">
      <c r="A1261" s="36"/>
      <c r="B1261" s="36"/>
      <c r="C1261" s="36"/>
      <c r="D1261" s="36"/>
      <c r="E1261" s="36"/>
      <c r="F1261" s="36"/>
      <c r="G1261" s="36"/>
      <c r="H1261" s="36"/>
      <c r="I1261" s="36"/>
      <c r="J1261" s="36"/>
      <c r="K1261" s="36"/>
      <c r="L1261" s="37"/>
      <c r="M1261" s="37"/>
    </row>
    <row r="1262" spans="1:13" x14ac:dyDescent="0.2">
      <c r="A1262" s="36"/>
      <c r="B1262" s="36"/>
      <c r="C1262" s="36"/>
      <c r="D1262" s="36"/>
      <c r="E1262" s="36"/>
      <c r="F1262" s="36"/>
      <c r="G1262" s="36"/>
      <c r="H1262" s="36"/>
      <c r="I1262" s="36"/>
      <c r="J1262" s="36"/>
      <c r="K1262" s="36"/>
      <c r="L1262" s="37"/>
      <c r="M1262" s="37"/>
    </row>
    <row r="1263" spans="1:13" x14ac:dyDescent="0.2">
      <c r="A1263" s="36"/>
      <c r="B1263" s="36"/>
      <c r="C1263" s="36"/>
      <c r="D1263" s="36"/>
      <c r="E1263" s="36"/>
      <c r="F1263" s="36"/>
      <c r="G1263" s="36"/>
      <c r="H1263" s="36"/>
      <c r="I1263" s="36"/>
      <c r="J1263" s="36"/>
      <c r="K1263" s="36"/>
      <c r="L1263" s="37"/>
      <c r="M1263" s="37"/>
    </row>
    <row r="1264" spans="1:13" x14ac:dyDescent="0.2">
      <c r="A1264" s="36"/>
      <c r="B1264" s="36"/>
      <c r="C1264" s="36"/>
      <c r="D1264" s="36"/>
      <c r="E1264" s="36"/>
      <c r="F1264" s="36"/>
      <c r="G1264" s="36"/>
      <c r="H1264" s="36"/>
      <c r="I1264" s="36"/>
      <c r="J1264" s="36"/>
      <c r="K1264" s="36"/>
      <c r="L1264" s="37"/>
      <c r="M1264" s="37"/>
    </row>
    <row r="1265" spans="1:13" x14ac:dyDescent="0.2">
      <c r="A1265" s="36"/>
      <c r="B1265" s="36"/>
      <c r="C1265" s="36"/>
      <c r="D1265" s="36"/>
      <c r="E1265" s="36"/>
      <c r="F1265" s="36"/>
      <c r="G1265" s="36"/>
      <c r="H1265" s="36"/>
      <c r="I1265" s="36"/>
      <c r="J1265" s="36"/>
      <c r="K1265" s="36"/>
      <c r="L1265" s="37"/>
      <c r="M1265" s="37"/>
    </row>
    <row r="1266" spans="1:13" x14ac:dyDescent="0.2">
      <c r="A1266" s="36"/>
      <c r="B1266" s="36"/>
      <c r="C1266" s="36"/>
      <c r="D1266" s="36"/>
      <c r="E1266" s="36"/>
      <c r="F1266" s="36"/>
      <c r="G1266" s="36"/>
      <c r="H1266" s="36"/>
      <c r="I1266" s="36"/>
      <c r="J1266" s="36"/>
      <c r="K1266" s="36"/>
      <c r="L1266" s="37"/>
      <c r="M1266" s="37"/>
    </row>
    <row r="1267" spans="1:13" x14ac:dyDescent="0.2">
      <c r="A1267" s="36"/>
      <c r="B1267" s="36"/>
      <c r="C1267" s="36"/>
      <c r="D1267" s="36"/>
      <c r="E1267" s="36"/>
      <c r="F1267" s="36"/>
      <c r="G1267" s="36"/>
      <c r="H1267" s="36"/>
      <c r="I1267" s="36"/>
      <c r="J1267" s="36"/>
      <c r="K1267" s="36"/>
      <c r="L1267" s="37"/>
      <c r="M1267" s="37"/>
    </row>
    <row r="1268" spans="1:13" x14ac:dyDescent="0.2">
      <c r="A1268" s="36"/>
      <c r="B1268" s="36"/>
      <c r="C1268" s="36"/>
      <c r="D1268" s="36"/>
      <c r="E1268" s="36"/>
      <c r="F1268" s="36"/>
      <c r="G1268" s="36"/>
      <c r="H1268" s="36"/>
      <c r="I1268" s="36"/>
      <c r="J1268" s="36"/>
      <c r="K1268" s="36"/>
      <c r="L1268" s="37"/>
      <c r="M1268" s="37"/>
    </row>
    <row r="1269" spans="1:13" x14ac:dyDescent="0.2">
      <c r="A1269" s="36"/>
      <c r="B1269" s="36"/>
      <c r="C1269" s="36"/>
      <c r="D1269" s="36"/>
      <c r="E1269" s="36"/>
      <c r="F1269" s="36"/>
      <c r="G1269" s="36"/>
      <c r="H1269" s="36"/>
      <c r="I1269" s="36"/>
      <c r="J1269" s="36"/>
      <c r="K1269" s="36"/>
      <c r="L1269" s="37"/>
      <c r="M1269" s="37"/>
    </row>
    <row r="1270" spans="1:13" x14ac:dyDescent="0.2">
      <c r="A1270" s="36"/>
      <c r="B1270" s="36"/>
      <c r="C1270" s="36"/>
      <c r="D1270" s="36"/>
      <c r="E1270" s="36"/>
      <c r="F1270" s="36"/>
      <c r="G1270" s="36"/>
      <c r="H1270" s="36"/>
      <c r="I1270" s="36"/>
      <c r="J1270" s="36"/>
      <c r="K1270" s="36"/>
      <c r="L1270" s="37"/>
      <c r="M1270" s="37"/>
    </row>
    <row r="1271" spans="1:13" x14ac:dyDescent="0.2">
      <c r="A1271" s="36"/>
      <c r="B1271" s="36"/>
      <c r="C1271" s="36"/>
      <c r="D1271" s="36"/>
      <c r="E1271" s="36"/>
      <c r="F1271" s="36"/>
      <c r="G1271" s="36"/>
      <c r="H1271" s="36"/>
      <c r="I1271" s="36"/>
      <c r="J1271" s="36"/>
      <c r="K1271" s="36"/>
      <c r="L1271" s="37"/>
      <c r="M1271" s="37"/>
    </row>
    <row r="1272" spans="1:13" x14ac:dyDescent="0.2">
      <c r="A1272" s="36"/>
      <c r="B1272" s="36"/>
      <c r="C1272" s="36"/>
      <c r="D1272" s="36"/>
      <c r="E1272" s="36"/>
      <c r="F1272" s="36"/>
      <c r="G1272" s="36"/>
      <c r="H1272" s="36"/>
      <c r="I1272" s="36"/>
      <c r="J1272" s="36"/>
      <c r="K1272" s="36"/>
      <c r="L1272" s="37"/>
      <c r="M1272" s="37"/>
    </row>
    <row r="1273" spans="1:13" x14ac:dyDescent="0.2">
      <c r="A1273" s="36"/>
      <c r="B1273" s="36"/>
      <c r="C1273" s="36"/>
      <c r="D1273" s="36"/>
      <c r="E1273" s="36"/>
      <c r="F1273" s="36"/>
      <c r="G1273" s="36"/>
      <c r="H1273" s="36"/>
      <c r="I1273" s="36"/>
      <c r="J1273" s="36"/>
      <c r="K1273" s="36"/>
      <c r="L1273" s="37"/>
      <c r="M1273" s="37"/>
    </row>
    <row r="1274" spans="1:13" x14ac:dyDescent="0.2">
      <c r="A1274" s="36"/>
      <c r="B1274" s="36"/>
      <c r="C1274" s="36"/>
      <c r="D1274" s="36"/>
      <c r="E1274" s="36"/>
      <c r="F1274" s="36"/>
      <c r="G1274" s="36"/>
      <c r="H1274" s="36"/>
      <c r="I1274" s="36"/>
      <c r="J1274" s="36"/>
      <c r="K1274" s="36"/>
      <c r="L1274" s="37"/>
      <c r="M1274" s="37"/>
    </row>
    <row r="1275" spans="1:13" x14ac:dyDescent="0.2">
      <c r="A1275" s="36"/>
      <c r="B1275" s="36"/>
      <c r="C1275" s="36"/>
      <c r="D1275" s="36"/>
      <c r="E1275" s="36"/>
      <c r="F1275" s="36"/>
      <c r="G1275" s="36"/>
      <c r="H1275" s="36"/>
      <c r="I1275" s="36"/>
      <c r="J1275" s="36"/>
      <c r="K1275" s="36"/>
      <c r="L1275" s="37"/>
      <c r="M1275" s="37"/>
    </row>
    <row r="1276" spans="1:13" x14ac:dyDescent="0.2">
      <c r="A1276" s="36"/>
      <c r="B1276" s="36"/>
      <c r="C1276" s="36"/>
      <c r="D1276" s="36"/>
      <c r="E1276" s="36"/>
      <c r="F1276" s="36"/>
      <c r="G1276" s="36"/>
      <c r="H1276" s="36"/>
      <c r="I1276" s="36"/>
      <c r="J1276" s="36"/>
      <c r="K1276" s="36"/>
      <c r="L1276" s="37"/>
      <c r="M1276" s="37"/>
    </row>
    <row r="1277" spans="1:13" x14ac:dyDescent="0.2">
      <c r="A1277" s="36"/>
      <c r="B1277" s="36"/>
      <c r="C1277" s="36"/>
      <c r="D1277" s="36"/>
      <c r="E1277" s="36"/>
      <c r="F1277" s="36"/>
      <c r="G1277" s="36"/>
      <c r="H1277" s="36"/>
      <c r="I1277" s="36"/>
      <c r="J1277" s="36"/>
      <c r="K1277" s="36"/>
      <c r="L1277" s="37"/>
      <c r="M1277" s="37"/>
    </row>
    <row r="1278" spans="1:13" x14ac:dyDescent="0.2">
      <c r="A1278" s="36"/>
      <c r="B1278" s="36"/>
      <c r="C1278" s="36"/>
      <c r="D1278" s="36"/>
      <c r="E1278" s="36"/>
      <c r="F1278" s="36"/>
      <c r="G1278" s="36"/>
      <c r="H1278" s="36"/>
      <c r="I1278" s="36"/>
      <c r="J1278" s="36"/>
      <c r="K1278" s="36"/>
      <c r="L1278" s="37"/>
      <c r="M1278" s="37"/>
    </row>
    <row r="1279" spans="1:13" x14ac:dyDescent="0.2">
      <c r="A1279" s="36"/>
      <c r="B1279" s="36"/>
      <c r="C1279" s="36"/>
      <c r="D1279" s="36"/>
      <c r="E1279" s="36"/>
      <c r="F1279" s="36"/>
      <c r="G1279" s="36"/>
      <c r="H1279" s="36"/>
      <c r="I1279" s="36"/>
      <c r="J1279" s="36"/>
      <c r="K1279" s="36"/>
      <c r="L1279" s="37"/>
      <c r="M1279" s="37"/>
    </row>
    <row r="1280" spans="1:13" x14ac:dyDescent="0.2">
      <c r="A1280" s="36"/>
      <c r="B1280" s="36"/>
      <c r="C1280" s="36"/>
      <c r="D1280" s="36"/>
      <c r="E1280" s="36"/>
      <c r="F1280" s="36"/>
      <c r="G1280" s="36"/>
      <c r="H1280" s="36"/>
      <c r="I1280" s="36"/>
      <c r="J1280" s="36"/>
      <c r="K1280" s="36"/>
      <c r="L1280" s="37"/>
      <c r="M1280" s="37"/>
    </row>
    <row r="1281" spans="1:13" x14ac:dyDescent="0.2">
      <c r="A1281" s="36"/>
      <c r="B1281" s="36"/>
      <c r="C1281" s="36"/>
      <c r="D1281" s="36"/>
      <c r="E1281" s="36"/>
      <c r="F1281" s="36"/>
      <c r="G1281" s="36"/>
      <c r="H1281" s="36"/>
      <c r="I1281" s="36"/>
      <c r="J1281" s="36"/>
      <c r="K1281" s="36"/>
      <c r="L1281" s="37"/>
      <c r="M1281" s="37"/>
    </row>
    <row r="1282" spans="1:13" x14ac:dyDescent="0.2">
      <c r="A1282" s="36"/>
      <c r="B1282" s="36"/>
      <c r="C1282" s="36"/>
      <c r="D1282" s="36"/>
      <c r="E1282" s="36"/>
      <c r="F1282" s="36"/>
      <c r="G1282" s="36"/>
      <c r="H1282" s="36"/>
      <c r="I1282" s="36"/>
      <c r="J1282" s="36"/>
      <c r="K1282" s="36"/>
      <c r="L1282" s="37"/>
      <c r="M1282" s="37"/>
    </row>
    <row r="1283" spans="1:13" x14ac:dyDescent="0.2">
      <c r="A1283" s="36"/>
      <c r="B1283" s="36"/>
      <c r="C1283" s="36"/>
      <c r="D1283" s="36"/>
      <c r="E1283" s="36"/>
      <c r="F1283" s="36"/>
      <c r="G1283" s="36"/>
      <c r="H1283" s="36"/>
      <c r="I1283" s="36"/>
      <c r="J1283" s="36"/>
      <c r="K1283" s="36"/>
      <c r="L1283" s="37"/>
      <c r="M1283" s="37"/>
    </row>
    <row r="1284" spans="1:13" x14ac:dyDescent="0.2">
      <c r="A1284" s="36"/>
      <c r="B1284" s="36"/>
      <c r="C1284" s="36"/>
      <c r="D1284" s="36"/>
      <c r="E1284" s="36"/>
      <c r="F1284" s="36"/>
      <c r="G1284" s="36"/>
      <c r="H1284" s="36"/>
      <c r="I1284" s="36"/>
      <c r="J1284" s="36"/>
      <c r="K1284" s="36"/>
      <c r="L1284" s="37"/>
      <c r="M1284" s="37"/>
    </row>
    <row r="1285" spans="1:13" x14ac:dyDescent="0.2">
      <c r="A1285" s="36"/>
      <c r="B1285" s="36"/>
      <c r="C1285" s="36"/>
      <c r="D1285" s="36"/>
      <c r="E1285" s="36"/>
      <c r="F1285" s="36"/>
      <c r="G1285" s="36"/>
      <c r="H1285" s="36"/>
      <c r="I1285" s="36"/>
      <c r="J1285" s="36"/>
      <c r="K1285" s="36"/>
      <c r="L1285" s="37"/>
      <c r="M1285" s="37"/>
    </row>
    <row r="1286" spans="1:13" x14ac:dyDescent="0.2">
      <c r="A1286" s="36"/>
      <c r="B1286" s="36"/>
      <c r="C1286" s="36"/>
      <c r="D1286" s="36"/>
      <c r="E1286" s="36"/>
      <c r="F1286" s="36"/>
      <c r="G1286" s="36"/>
      <c r="H1286" s="36"/>
      <c r="I1286" s="36"/>
      <c r="J1286" s="36"/>
      <c r="K1286" s="36"/>
      <c r="L1286" s="37"/>
      <c r="M1286" s="37"/>
    </row>
    <row r="1287" spans="1:13" x14ac:dyDescent="0.2">
      <c r="A1287" s="36"/>
      <c r="B1287" s="36"/>
      <c r="C1287" s="36"/>
      <c r="D1287" s="36"/>
      <c r="E1287" s="36"/>
      <c r="F1287" s="36"/>
      <c r="G1287" s="36"/>
      <c r="H1287" s="36"/>
      <c r="I1287" s="36"/>
      <c r="J1287" s="36"/>
      <c r="K1287" s="36"/>
      <c r="L1287" s="37"/>
      <c r="M1287" s="37"/>
    </row>
    <row r="1288" spans="1:13" x14ac:dyDescent="0.2">
      <c r="A1288" s="36"/>
      <c r="B1288" s="36"/>
      <c r="C1288" s="36"/>
      <c r="D1288" s="36"/>
      <c r="E1288" s="36"/>
      <c r="F1288" s="36"/>
      <c r="G1288" s="36"/>
      <c r="H1288" s="36"/>
      <c r="I1288" s="36"/>
      <c r="J1288" s="36"/>
      <c r="K1288" s="36"/>
      <c r="L1288" s="37"/>
      <c r="M1288" s="37"/>
    </row>
    <row r="1289" spans="1:13" x14ac:dyDescent="0.2">
      <c r="A1289" s="36"/>
      <c r="B1289" s="36"/>
      <c r="C1289" s="36"/>
      <c r="D1289" s="36"/>
      <c r="E1289" s="36"/>
      <c r="F1289" s="36"/>
      <c r="G1289" s="36"/>
      <c r="H1289" s="36"/>
      <c r="I1289" s="36"/>
      <c r="J1289" s="36"/>
      <c r="K1289" s="36"/>
      <c r="L1289" s="37"/>
      <c r="M1289" s="37"/>
    </row>
    <row r="1290" spans="1:13" x14ac:dyDescent="0.2">
      <c r="A1290" s="36"/>
      <c r="B1290" s="36"/>
      <c r="C1290" s="36"/>
      <c r="D1290" s="36"/>
      <c r="E1290" s="36"/>
      <c r="F1290" s="36"/>
      <c r="G1290" s="36"/>
      <c r="H1290" s="36"/>
      <c r="I1290" s="36"/>
      <c r="J1290" s="36"/>
      <c r="K1290" s="36"/>
      <c r="L1290" s="37"/>
      <c r="M1290" s="37"/>
    </row>
    <row r="1291" spans="1:13" x14ac:dyDescent="0.2">
      <c r="A1291" s="36"/>
      <c r="B1291" s="36"/>
      <c r="C1291" s="36"/>
      <c r="D1291" s="36"/>
      <c r="E1291" s="36"/>
      <c r="F1291" s="36"/>
      <c r="G1291" s="36"/>
      <c r="H1291" s="36"/>
      <c r="I1291" s="36"/>
      <c r="J1291" s="36"/>
      <c r="K1291" s="36"/>
      <c r="L1291" s="37"/>
      <c r="M1291" s="37"/>
    </row>
    <row r="1292" spans="1:13" x14ac:dyDescent="0.2">
      <c r="A1292" s="36"/>
      <c r="B1292" s="36"/>
      <c r="C1292" s="36"/>
      <c r="D1292" s="36"/>
      <c r="E1292" s="36"/>
      <c r="F1292" s="36"/>
      <c r="G1292" s="36"/>
      <c r="H1292" s="36"/>
      <c r="I1292" s="36"/>
      <c r="J1292" s="36"/>
      <c r="K1292" s="36"/>
      <c r="L1292" s="37"/>
      <c r="M1292" s="37"/>
    </row>
    <row r="1293" spans="1:13" x14ac:dyDescent="0.2">
      <c r="A1293" s="36"/>
      <c r="B1293" s="36"/>
      <c r="C1293" s="36"/>
      <c r="D1293" s="36"/>
      <c r="E1293" s="36"/>
      <c r="F1293" s="36"/>
      <c r="G1293" s="36"/>
      <c r="H1293" s="36"/>
      <c r="I1293" s="36"/>
      <c r="J1293" s="36"/>
      <c r="K1293" s="36"/>
      <c r="L1293" s="37"/>
      <c r="M1293" s="37"/>
    </row>
    <row r="1294" spans="1:13" x14ac:dyDescent="0.2">
      <c r="A1294" s="36"/>
      <c r="B1294" s="36"/>
      <c r="C1294" s="36"/>
      <c r="D1294" s="36"/>
      <c r="E1294" s="36"/>
      <c r="F1294" s="36"/>
      <c r="G1294" s="36"/>
      <c r="H1294" s="36"/>
      <c r="I1294" s="36"/>
      <c r="J1294" s="36"/>
      <c r="K1294" s="36"/>
      <c r="L1294" s="37"/>
      <c r="M1294" s="37"/>
    </row>
    <row r="1295" spans="1:13" x14ac:dyDescent="0.2">
      <c r="A1295" s="36"/>
      <c r="B1295" s="36"/>
      <c r="C1295" s="36"/>
      <c r="D1295" s="36"/>
      <c r="E1295" s="36"/>
      <c r="F1295" s="36"/>
      <c r="G1295" s="36"/>
      <c r="H1295" s="36"/>
      <c r="I1295" s="36"/>
      <c r="J1295" s="36"/>
      <c r="K1295" s="36"/>
      <c r="L1295" s="37"/>
      <c r="M1295" s="37"/>
    </row>
    <row r="1296" spans="1:13" x14ac:dyDescent="0.2">
      <c r="A1296" s="36"/>
      <c r="B1296" s="36"/>
      <c r="C1296" s="36"/>
      <c r="D1296" s="36"/>
      <c r="E1296" s="36"/>
      <c r="F1296" s="36"/>
      <c r="G1296" s="36"/>
      <c r="H1296" s="36"/>
      <c r="I1296" s="36"/>
      <c r="J1296" s="36"/>
      <c r="K1296" s="36"/>
      <c r="L1296" s="37"/>
      <c r="M1296" s="37"/>
    </row>
    <row r="1297" spans="1:13" x14ac:dyDescent="0.2">
      <c r="A1297" s="36"/>
      <c r="B1297" s="36"/>
      <c r="C1297" s="36"/>
      <c r="D1297" s="36"/>
      <c r="E1297" s="36"/>
      <c r="F1297" s="36"/>
      <c r="G1297" s="36"/>
      <c r="H1297" s="36"/>
      <c r="I1297" s="36"/>
      <c r="J1297" s="36"/>
      <c r="K1297" s="36"/>
      <c r="L1297" s="37"/>
      <c r="M1297" s="37"/>
    </row>
    <row r="1298" spans="1:13" x14ac:dyDescent="0.2">
      <c r="A1298" s="36"/>
      <c r="B1298" s="36"/>
      <c r="C1298" s="36"/>
      <c r="D1298" s="36"/>
      <c r="E1298" s="36"/>
      <c r="F1298" s="36"/>
      <c r="G1298" s="36"/>
      <c r="H1298" s="36"/>
      <c r="I1298" s="36"/>
      <c r="J1298" s="36"/>
      <c r="K1298" s="36"/>
      <c r="L1298" s="37"/>
      <c r="M1298" s="37"/>
    </row>
    <row r="1299" spans="1:13" x14ac:dyDescent="0.2">
      <c r="A1299" s="36"/>
      <c r="B1299" s="36"/>
      <c r="C1299" s="36"/>
      <c r="D1299" s="36"/>
      <c r="E1299" s="36"/>
      <c r="F1299" s="36"/>
      <c r="G1299" s="36"/>
      <c r="H1299" s="36"/>
      <c r="I1299" s="36"/>
      <c r="J1299" s="36"/>
      <c r="K1299" s="36"/>
      <c r="L1299" s="37"/>
      <c r="M1299" s="37"/>
    </row>
    <row r="1300" spans="1:13" x14ac:dyDescent="0.2">
      <c r="A1300" s="36"/>
      <c r="B1300" s="36"/>
      <c r="C1300" s="36"/>
      <c r="D1300" s="36"/>
      <c r="E1300" s="36"/>
      <c r="F1300" s="36"/>
      <c r="G1300" s="36"/>
      <c r="H1300" s="36"/>
      <c r="I1300" s="36"/>
      <c r="J1300" s="36"/>
      <c r="K1300" s="36"/>
      <c r="L1300" s="37"/>
      <c r="M1300" s="37"/>
    </row>
    <row r="1301" spans="1:13" x14ac:dyDescent="0.2">
      <c r="A1301" s="36"/>
      <c r="B1301" s="36"/>
      <c r="C1301" s="36"/>
      <c r="D1301" s="36"/>
      <c r="E1301" s="36"/>
      <c r="F1301" s="36"/>
      <c r="G1301" s="36"/>
      <c r="H1301" s="36"/>
      <c r="I1301" s="36"/>
      <c r="J1301" s="36"/>
      <c r="K1301" s="36"/>
      <c r="L1301" s="37"/>
      <c r="M1301" s="37"/>
    </row>
    <row r="1302" spans="1:13" x14ac:dyDescent="0.2">
      <c r="A1302" s="36"/>
      <c r="B1302" s="36"/>
      <c r="C1302" s="36"/>
      <c r="D1302" s="36"/>
      <c r="E1302" s="36"/>
      <c r="F1302" s="36"/>
      <c r="G1302" s="36"/>
      <c r="H1302" s="36"/>
      <c r="I1302" s="36"/>
      <c r="J1302" s="36"/>
      <c r="K1302" s="36"/>
      <c r="L1302" s="37"/>
      <c r="M1302" s="37"/>
    </row>
    <row r="1303" spans="1:13" x14ac:dyDescent="0.2">
      <c r="A1303" s="36"/>
      <c r="B1303" s="36"/>
      <c r="C1303" s="36"/>
      <c r="D1303" s="36"/>
      <c r="E1303" s="36"/>
      <c r="F1303" s="36"/>
      <c r="G1303" s="36"/>
      <c r="H1303" s="36"/>
      <c r="I1303" s="36"/>
      <c r="J1303" s="36"/>
      <c r="K1303" s="36"/>
      <c r="L1303" s="37"/>
      <c r="M1303" s="37"/>
    </row>
    <row r="1304" spans="1:13" x14ac:dyDescent="0.2">
      <c r="A1304" s="36"/>
      <c r="B1304" s="36"/>
      <c r="C1304" s="36"/>
      <c r="D1304" s="36"/>
      <c r="E1304" s="36"/>
      <c r="F1304" s="36"/>
      <c r="G1304" s="36"/>
      <c r="H1304" s="36"/>
      <c r="I1304" s="36"/>
      <c r="J1304" s="36"/>
      <c r="K1304" s="36"/>
      <c r="L1304" s="37"/>
      <c r="M1304" s="37"/>
    </row>
    <row r="1305" spans="1:13" x14ac:dyDescent="0.2">
      <c r="A1305" s="36"/>
      <c r="B1305" s="36"/>
      <c r="C1305" s="36"/>
      <c r="D1305" s="36"/>
      <c r="E1305" s="36"/>
      <c r="F1305" s="36"/>
      <c r="G1305" s="36"/>
      <c r="H1305" s="36"/>
      <c r="I1305" s="36"/>
      <c r="J1305" s="36"/>
      <c r="K1305" s="36"/>
      <c r="L1305" s="37"/>
      <c r="M1305" s="37"/>
    </row>
    <row r="1306" spans="1:13" x14ac:dyDescent="0.2">
      <c r="A1306" s="36"/>
      <c r="B1306" s="36"/>
      <c r="C1306" s="36"/>
      <c r="D1306" s="36"/>
      <c r="E1306" s="36"/>
      <c r="F1306" s="36"/>
      <c r="G1306" s="36"/>
      <c r="H1306" s="36"/>
      <c r="I1306" s="36"/>
      <c r="J1306" s="36"/>
      <c r="K1306" s="36"/>
      <c r="L1306" s="37"/>
      <c r="M1306" s="37"/>
    </row>
    <row r="1307" spans="1:13" x14ac:dyDescent="0.2">
      <c r="A1307" s="36"/>
      <c r="B1307" s="36"/>
      <c r="C1307" s="36"/>
      <c r="D1307" s="36"/>
      <c r="E1307" s="36"/>
      <c r="F1307" s="36"/>
      <c r="G1307" s="36"/>
      <c r="H1307" s="36"/>
      <c r="I1307" s="36"/>
      <c r="J1307" s="36"/>
      <c r="K1307" s="36"/>
      <c r="L1307" s="37"/>
      <c r="M1307" s="37"/>
    </row>
    <row r="1308" spans="1:13" x14ac:dyDescent="0.2">
      <c r="A1308" s="36"/>
      <c r="B1308" s="36"/>
      <c r="C1308" s="36"/>
      <c r="D1308" s="36"/>
      <c r="E1308" s="36"/>
      <c r="F1308" s="36"/>
      <c r="G1308" s="36"/>
      <c r="H1308" s="36"/>
      <c r="I1308" s="36"/>
      <c r="J1308" s="36"/>
      <c r="K1308" s="36"/>
      <c r="L1308" s="37"/>
      <c r="M1308" s="37"/>
    </row>
    <row r="1309" spans="1:13" x14ac:dyDescent="0.2">
      <c r="A1309" s="36"/>
      <c r="B1309" s="36"/>
      <c r="C1309" s="36"/>
      <c r="D1309" s="36"/>
      <c r="E1309" s="36"/>
      <c r="F1309" s="36"/>
      <c r="G1309" s="36"/>
      <c r="H1309" s="36"/>
      <c r="I1309" s="36"/>
      <c r="J1309" s="36"/>
      <c r="K1309" s="36"/>
      <c r="L1309" s="37"/>
      <c r="M1309" s="37"/>
    </row>
    <row r="1310" spans="1:13" x14ac:dyDescent="0.2">
      <c r="A1310" s="36"/>
      <c r="B1310" s="36"/>
      <c r="C1310" s="36"/>
      <c r="D1310" s="36"/>
      <c r="E1310" s="36"/>
      <c r="F1310" s="36"/>
      <c r="G1310" s="36"/>
      <c r="H1310" s="36"/>
      <c r="I1310" s="36"/>
      <c r="J1310" s="36"/>
      <c r="K1310" s="36"/>
      <c r="L1310" s="37"/>
      <c r="M1310" s="37"/>
    </row>
    <row r="1311" spans="1:13" x14ac:dyDescent="0.2">
      <c r="A1311" s="36"/>
      <c r="B1311" s="36"/>
      <c r="C1311" s="36"/>
      <c r="D1311" s="36"/>
      <c r="E1311" s="36"/>
      <c r="F1311" s="36"/>
      <c r="G1311" s="36"/>
      <c r="H1311" s="36"/>
      <c r="I1311" s="36"/>
      <c r="J1311" s="36"/>
      <c r="K1311" s="36"/>
      <c r="L1311" s="37"/>
      <c r="M1311" s="37"/>
    </row>
    <row r="1312" spans="1:13" x14ac:dyDescent="0.2">
      <c r="A1312" s="36"/>
      <c r="B1312" s="36"/>
      <c r="C1312" s="36"/>
      <c r="D1312" s="36"/>
      <c r="E1312" s="36"/>
      <c r="F1312" s="36"/>
      <c r="G1312" s="36"/>
      <c r="H1312" s="36"/>
      <c r="I1312" s="36"/>
      <c r="J1312" s="36"/>
      <c r="K1312" s="36"/>
      <c r="L1312" s="37"/>
      <c r="M1312" s="37"/>
    </row>
    <row r="1313" spans="1:13" x14ac:dyDescent="0.2">
      <c r="A1313" s="36"/>
      <c r="B1313" s="36"/>
      <c r="C1313" s="36"/>
      <c r="D1313" s="36"/>
      <c r="E1313" s="36"/>
      <c r="F1313" s="36"/>
      <c r="G1313" s="36"/>
      <c r="H1313" s="36"/>
      <c r="I1313" s="36"/>
      <c r="J1313" s="36"/>
      <c r="K1313" s="36"/>
      <c r="L1313" s="37"/>
      <c r="M1313" s="37"/>
    </row>
    <row r="1314" spans="1:13" x14ac:dyDescent="0.2">
      <c r="A1314" s="36"/>
      <c r="B1314" s="36"/>
      <c r="C1314" s="36"/>
      <c r="D1314" s="36"/>
      <c r="E1314" s="36"/>
      <c r="F1314" s="36"/>
      <c r="G1314" s="36"/>
      <c r="H1314" s="36"/>
      <c r="I1314" s="36"/>
      <c r="J1314" s="36"/>
      <c r="K1314" s="36"/>
      <c r="L1314" s="37"/>
      <c r="M1314" s="37"/>
    </row>
    <row r="1315" spans="1:13" x14ac:dyDescent="0.2">
      <c r="A1315" s="36"/>
      <c r="B1315" s="36"/>
      <c r="C1315" s="36"/>
      <c r="D1315" s="36"/>
      <c r="E1315" s="36"/>
      <c r="F1315" s="36"/>
      <c r="G1315" s="36"/>
      <c r="H1315" s="36"/>
      <c r="I1315" s="36"/>
      <c r="J1315" s="36"/>
      <c r="K1315" s="36"/>
      <c r="L1315" s="37"/>
      <c r="M1315" s="37"/>
    </row>
    <row r="1316" spans="1:13" x14ac:dyDescent="0.2">
      <c r="A1316" s="36"/>
      <c r="B1316" s="36"/>
      <c r="C1316" s="36"/>
      <c r="D1316" s="36"/>
      <c r="E1316" s="36"/>
      <c r="F1316" s="36"/>
      <c r="G1316" s="36"/>
      <c r="H1316" s="36"/>
      <c r="I1316" s="36"/>
      <c r="J1316" s="36"/>
      <c r="K1316" s="36"/>
      <c r="L1316" s="37"/>
      <c r="M1316" s="37"/>
    </row>
    <row r="1317" spans="1:13" x14ac:dyDescent="0.2">
      <c r="A1317" s="36"/>
      <c r="B1317" s="36"/>
      <c r="C1317" s="36"/>
      <c r="D1317" s="36"/>
      <c r="E1317" s="36"/>
      <c r="F1317" s="36"/>
      <c r="G1317" s="36"/>
      <c r="H1317" s="36"/>
      <c r="I1317" s="36"/>
      <c r="J1317" s="36"/>
      <c r="K1317" s="36"/>
      <c r="L1317" s="37"/>
      <c r="M1317" s="37"/>
    </row>
    <row r="1318" spans="1:13" x14ac:dyDescent="0.2">
      <c r="A1318" s="36"/>
      <c r="B1318" s="36"/>
      <c r="C1318" s="36"/>
      <c r="D1318" s="36"/>
      <c r="E1318" s="36"/>
      <c r="F1318" s="36"/>
      <c r="G1318" s="36"/>
      <c r="H1318" s="36"/>
      <c r="I1318" s="36"/>
      <c r="J1318" s="36"/>
      <c r="K1318" s="36"/>
      <c r="L1318" s="37"/>
      <c r="M1318" s="37"/>
    </row>
    <row r="1319" spans="1:13" x14ac:dyDescent="0.2">
      <c r="A1319" s="36"/>
      <c r="B1319" s="36"/>
      <c r="C1319" s="36"/>
      <c r="D1319" s="36"/>
      <c r="E1319" s="36"/>
      <c r="F1319" s="36"/>
      <c r="G1319" s="36"/>
      <c r="H1319" s="36"/>
      <c r="I1319" s="36"/>
      <c r="J1319" s="36"/>
      <c r="K1319" s="36"/>
      <c r="L1319" s="37"/>
      <c r="M1319" s="37"/>
    </row>
    <row r="1320" spans="1:13" x14ac:dyDescent="0.2">
      <c r="A1320" s="36"/>
      <c r="B1320" s="36"/>
      <c r="C1320" s="36"/>
      <c r="D1320" s="36"/>
      <c r="E1320" s="36"/>
      <c r="F1320" s="36"/>
      <c r="G1320" s="36"/>
      <c r="H1320" s="36"/>
      <c r="I1320" s="36"/>
      <c r="J1320" s="36"/>
      <c r="K1320" s="36"/>
      <c r="L1320" s="37"/>
      <c r="M1320" s="37"/>
    </row>
    <row r="1321" spans="1:13" x14ac:dyDescent="0.2">
      <c r="A1321" s="36"/>
      <c r="B1321" s="36"/>
      <c r="C1321" s="36"/>
      <c r="D1321" s="36"/>
      <c r="E1321" s="36"/>
      <c r="F1321" s="36"/>
      <c r="G1321" s="36"/>
      <c r="H1321" s="36"/>
      <c r="I1321" s="36"/>
      <c r="J1321" s="36"/>
      <c r="K1321" s="36"/>
      <c r="L1321" s="37"/>
      <c r="M1321" s="37"/>
    </row>
    <row r="1322" spans="1:13" x14ac:dyDescent="0.2">
      <c r="A1322" s="36"/>
      <c r="B1322" s="36"/>
      <c r="C1322" s="36"/>
      <c r="D1322" s="36"/>
      <c r="E1322" s="36"/>
      <c r="F1322" s="36"/>
      <c r="G1322" s="36"/>
      <c r="H1322" s="36"/>
      <c r="I1322" s="36"/>
      <c r="J1322" s="36"/>
      <c r="K1322" s="36"/>
      <c r="L1322" s="37"/>
      <c r="M1322" s="37"/>
    </row>
    <row r="1323" spans="1:13" x14ac:dyDescent="0.2">
      <c r="A1323" s="36"/>
      <c r="B1323" s="36"/>
      <c r="C1323" s="36"/>
      <c r="D1323" s="36"/>
      <c r="E1323" s="36"/>
      <c r="F1323" s="36"/>
      <c r="G1323" s="36"/>
      <c r="H1323" s="36"/>
      <c r="I1323" s="36"/>
      <c r="J1323" s="36"/>
      <c r="K1323" s="36"/>
      <c r="L1323" s="37"/>
      <c r="M1323" s="37"/>
    </row>
    <row r="1324" spans="1:13" x14ac:dyDescent="0.2">
      <c r="A1324" s="36"/>
      <c r="B1324" s="36"/>
      <c r="C1324" s="36"/>
      <c r="D1324" s="36"/>
      <c r="E1324" s="36"/>
      <c r="F1324" s="36"/>
      <c r="G1324" s="36"/>
      <c r="H1324" s="36"/>
      <c r="I1324" s="36"/>
      <c r="J1324" s="36"/>
      <c r="K1324" s="36"/>
      <c r="L1324" s="37"/>
      <c r="M1324" s="37"/>
    </row>
    <row r="1325" spans="1:13" x14ac:dyDescent="0.2">
      <c r="A1325" s="36"/>
      <c r="B1325" s="36"/>
      <c r="C1325" s="36"/>
      <c r="D1325" s="36"/>
      <c r="E1325" s="36"/>
      <c r="F1325" s="36"/>
      <c r="G1325" s="36"/>
      <c r="H1325" s="36"/>
      <c r="I1325" s="36"/>
      <c r="J1325" s="36"/>
      <c r="K1325" s="36"/>
      <c r="L1325" s="37"/>
      <c r="M1325" s="37"/>
    </row>
    <row r="1326" spans="1:13" x14ac:dyDescent="0.2">
      <c r="A1326" s="36"/>
      <c r="B1326" s="36"/>
      <c r="C1326" s="36"/>
      <c r="D1326" s="36"/>
      <c r="E1326" s="36"/>
      <c r="F1326" s="36"/>
      <c r="G1326" s="36"/>
      <c r="H1326" s="36"/>
      <c r="I1326" s="36"/>
      <c r="J1326" s="36"/>
      <c r="K1326" s="36"/>
      <c r="L1326" s="37"/>
      <c r="M1326" s="37"/>
    </row>
    <row r="1327" spans="1:13" x14ac:dyDescent="0.2">
      <c r="A1327" s="36"/>
      <c r="B1327" s="36"/>
      <c r="C1327" s="36"/>
      <c r="D1327" s="36"/>
      <c r="E1327" s="36"/>
      <c r="F1327" s="36"/>
      <c r="G1327" s="36"/>
      <c r="H1327" s="36"/>
      <c r="I1327" s="36"/>
      <c r="J1327" s="36"/>
      <c r="K1327" s="36"/>
      <c r="L1327" s="37"/>
      <c r="M1327" s="37"/>
    </row>
    <row r="1328" spans="1:13" x14ac:dyDescent="0.2">
      <c r="A1328" s="36"/>
      <c r="B1328" s="36"/>
      <c r="C1328" s="36"/>
      <c r="D1328" s="36"/>
      <c r="E1328" s="36"/>
      <c r="F1328" s="36"/>
      <c r="G1328" s="36"/>
      <c r="H1328" s="36"/>
      <c r="I1328" s="36"/>
      <c r="J1328" s="36"/>
      <c r="K1328" s="36"/>
      <c r="L1328" s="37"/>
      <c r="M1328" s="37"/>
    </row>
    <row r="1329" spans="1:13" x14ac:dyDescent="0.2">
      <c r="A1329" s="36"/>
      <c r="B1329" s="36"/>
      <c r="C1329" s="36"/>
      <c r="D1329" s="36"/>
      <c r="E1329" s="36"/>
      <c r="F1329" s="36"/>
      <c r="G1329" s="36"/>
      <c r="H1329" s="36"/>
      <c r="I1329" s="36"/>
      <c r="J1329" s="36"/>
      <c r="K1329" s="36"/>
      <c r="L1329" s="37"/>
      <c r="M1329" s="37"/>
    </row>
    <row r="1330" spans="1:13" x14ac:dyDescent="0.2">
      <c r="A1330" s="36"/>
      <c r="B1330" s="36"/>
      <c r="C1330" s="36"/>
      <c r="D1330" s="36"/>
      <c r="E1330" s="36"/>
      <c r="F1330" s="36"/>
      <c r="G1330" s="36"/>
      <c r="H1330" s="36"/>
      <c r="I1330" s="36"/>
      <c r="J1330" s="36"/>
      <c r="K1330" s="36"/>
      <c r="L1330" s="37"/>
      <c r="M1330" s="37"/>
    </row>
    <row r="1331" spans="1:13" x14ac:dyDescent="0.2">
      <c r="A1331" s="36"/>
      <c r="B1331" s="36"/>
      <c r="C1331" s="36"/>
      <c r="D1331" s="36"/>
      <c r="E1331" s="36"/>
      <c r="F1331" s="36"/>
      <c r="G1331" s="36"/>
      <c r="H1331" s="36"/>
      <c r="I1331" s="36"/>
      <c r="J1331" s="36"/>
      <c r="K1331" s="36"/>
      <c r="L1331" s="37"/>
      <c r="M1331" s="37"/>
    </row>
    <row r="1332" spans="1:13" x14ac:dyDescent="0.2">
      <c r="A1332" s="36"/>
      <c r="B1332" s="36"/>
      <c r="C1332" s="36"/>
      <c r="D1332" s="36"/>
      <c r="E1332" s="36"/>
      <c r="F1332" s="36"/>
      <c r="G1332" s="36"/>
      <c r="H1332" s="36"/>
      <c r="I1332" s="36"/>
      <c r="J1332" s="36"/>
      <c r="K1332" s="36"/>
      <c r="L1332" s="37"/>
      <c r="M1332" s="37"/>
    </row>
    <row r="1333" spans="1:13" x14ac:dyDescent="0.2">
      <c r="A1333" s="36"/>
      <c r="B1333" s="36"/>
      <c r="C1333" s="36"/>
      <c r="D1333" s="36"/>
      <c r="E1333" s="36"/>
      <c r="F1333" s="36"/>
      <c r="G1333" s="36"/>
      <c r="H1333" s="36"/>
      <c r="I1333" s="36"/>
      <c r="J1333" s="36"/>
      <c r="K1333" s="36"/>
      <c r="L1333" s="37"/>
      <c r="M1333" s="37"/>
    </row>
    <row r="1334" spans="1:13" x14ac:dyDescent="0.2">
      <c r="A1334" s="36"/>
      <c r="B1334" s="36"/>
      <c r="C1334" s="36"/>
      <c r="D1334" s="36"/>
      <c r="E1334" s="36"/>
      <c r="F1334" s="36"/>
      <c r="G1334" s="36"/>
      <c r="H1334" s="36"/>
      <c r="I1334" s="36"/>
      <c r="J1334" s="36"/>
      <c r="K1334" s="36"/>
      <c r="L1334" s="37"/>
      <c r="M1334" s="37"/>
    </row>
    <row r="1335" spans="1:13" x14ac:dyDescent="0.2">
      <c r="A1335" s="36"/>
      <c r="B1335" s="36"/>
      <c r="C1335" s="36"/>
      <c r="D1335" s="36"/>
      <c r="E1335" s="36"/>
      <c r="F1335" s="36"/>
      <c r="G1335" s="36"/>
      <c r="H1335" s="36"/>
      <c r="I1335" s="36"/>
      <c r="J1335" s="36"/>
      <c r="K1335" s="36"/>
      <c r="L1335" s="37"/>
      <c r="M1335" s="37"/>
    </row>
    <row r="1336" spans="1:13" x14ac:dyDescent="0.2">
      <c r="A1336" s="36"/>
      <c r="B1336" s="36"/>
      <c r="C1336" s="36"/>
      <c r="D1336" s="36"/>
      <c r="E1336" s="36"/>
      <c r="F1336" s="36"/>
      <c r="G1336" s="36"/>
      <c r="H1336" s="36"/>
      <c r="I1336" s="36"/>
      <c r="J1336" s="36"/>
      <c r="K1336" s="36"/>
      <c r="L1336" s="37"/>
      <c r="M1336" s="37"/>
    </row>
    <row r="1337" spans="1:13" x14ac:dyDescent="0.2">
      <c r="A1337" s="36"/>
      <c r="B1337" s="36"/>
      <c r="C1337" s="36"/>
      <c r="D1337" s="36"/>
      <c r="E1337" s="36"/>
      <c r="F1337" s="36"/>
      <c r="G1337" s="36"/>
      <c r="H1337" s="36"/>
      <c r="I1337" s="36"/>
      <c r="J1337" s="36"/>
      <c r="K1337" s="36"/>
      <c r="L1337" s="37"/>
      <c r="M1337" s="37"/>
    </row>
    <row r="1338" spans="1:13" x14ac:dyDescent="0.2">
      <c r="A1338" s="36"/>
      <c r="B1338" s="36"/>
      <c r="C1338" s="36"/>
      <c r="D1338" s="36"/>
      <c r="E1338" s="36"/>
      <c r="F1338" s="36"/>
      <c r="G1338" s="36"/>
      <c r="H1338" s="36"/>
      <c r="I1338" s="36"/>
      <c r="J1338" s="36"/>
      <c r="K1338" s="36"/>
      <c r="L1338" s="37"/>
      <c r="M1338" s="37"/>
    </row>
    <row r="1339" spans="1:13" x14ac:dyDescent="0.2">
      <c r="A1339" s="36"/>
      <c r="B1339" s="36"/>
      <c r="C1339" s="36"/>
      <c r="D1339" s="36"/>
      <c r="E1339" s="36"/>
      <c r="F1339" s="36"/>
      <c r="G1339" s="36"/>
      <c r="H1339" s="36"/>
      <c r="I1339" s="36"/>
      <c r="J1339" s="36"/>
      <c r="K1339" s="36"/>
      <c r="L1339" s="37"/>
      <c r="M1339" s="37"/>
    </row>
    <row r="1340" spans="1:13" x14ac:dyDescent="0.2">
      <c r="A1340" s="36"/>
      <c r="B1340" s="36"/>
      <c r="C1340" s="36"/>
      <c r="D1340" s="36"/>
      <c r="E1340" s="36"/>
      <c r="F1340" s="36"/>
      <c r="G1340" s="36"/>
      <c r="H1340" s="36"/>
      <c r="I1340" s="36"/>
      <c r="J1340" s="36"/>
      <c r="K1340" s="36"/>
      <c r="L1340" s="37"/>
      <c r="M1340" s="37"/>
    </row>
    <row r="1341" spans="1:13" x14ac:dyDescent="0.2">
      <c r="A1341" s="36"/>
      <c r="B1341" s="36"/>
      <c r="C1341" s="36"/>
      <c r="D1341" s="36"/>
      <c r="E1341" s="36"/>
      <c r="F1341" s="36"/>
      <c r="G1341" s="36"/>
      <c r="H1341" s="36"/>
      <c r="I1341" s="36"/>
      <c r="J1341" s="36"/>
      <c r="K1341" s="36"/>
      <c r="L1341" s="37"/>
      <c r="M1341" s="37"/>
    </row>
    <row r="1342" spans="1:13" x14ac:dyDescent="0.2">
      <c r="A1342" s="36"/>
      <c r="B1342" s="36"/>
      <c r="C1342" s="36"/>
      <c r="D1342" s="36"/>
      <c r="E1342" s="36"/>
      <c r="F1342" s="36"/>
      <c r="G1342" s="36"/>
      <c r="H1342" s="36"/>
      <c r="I1342" s="36"/>
      <c r="J1342" s="36"/>
      <c r="K1342" s="36"/>
      <c r="L1342" s="37"/>
      <c r="M1342" s="37"/>
    </row>
    <row r="1343" spans="1:13" x14ac:dyDescent="0.2">
      <c r="A1343" s="36"/>
      <c r="B1343" s="36"/>
      <c r="C1343" s="36"/>
      <c r="D1343" s="36"/>
      <c r="E1343" s="36"/>
      <c r="F1343" s="36"/>
      <c r="G1343" s="36"/>
      <c r="H1343" s="36"/>
      <c r="I1343" s="36"/>
      <c r="J1343" s="36"/>
      <c r="K1343" s="36"/>
      <c r="L1343" s="37"/>
      <c r="M1343" s="37"/>
    </row>
    <row r="1344" spans="1:13" x14ac:dyDescent="0.2">
      <c r="A1344" s="36"/>
      <c r="B1344" s="36"/>
      <c r="C1344" s="36"/>
      <c r="D1344" s="36"/>
      <c r="E1344" s="36"/>
      <c r="F1344" s="36"/>
      <c r="G1344" s="36"/>
      <c r="H1344" s="36"/>
      <c r="I1344" s="36"/>
      <c r="J1344" s="36"/>
      <c r="K1344" s="36"/>
      <c r="L1344" s="37"/>
      <c r="M1344" s="37"/>
    </row>
    <row r="1345" spans="1:13" x14ac:dyDescent="0.2">
      <c r="A1345" s="36"/>
      <c r="B1345" s="36"/>
      <c r="C1345" s="36"/>
      <c r="D1345" s="36"/>
      <c r="E1345" s="36"/>
      <c r="F1345" s="36"/>
      <c r="G1345" s="36"/>
      <c r="H1345" s="36"/>
      <c r="I1345" s="36"/>
      <c r="J1345" s="36"/>
      <c r="K1345" s="36"/>
      <c r="L1345" s="37"/>
      <c r="M1345" s="37"/>
    </row>
    <row r="1346" spans="1:13" x14ac:dyDescent="0.2">
      <c r="A1346" s="36"/>
      <c r="B1346" s="36"/>
      <c r="C1346" s="36"/>
      <c r="D1346" s="36"/>
      <c r="E1346" s="36"/>
      <c r="F1346" s="36"/>
      <c r="G1346" s="36"/>
      <c r="H1346" s="36"/>
      <c r="I1346" s="36"/>
      <c r="J1346" s="36"/>
      <c r="K1346" s="36"/>
      <c r="L1346" s="37"/>
      <c r="M1346" s="37"/>
    </row>
    <row r="1347" spans="1:13" x14ac:dyDescent="0.2">
      <c r="A1347" s="36"/>
      <c r="B1347" s="36"/>
      <c r="C1347" s="36"/>
      <c r="D1347" s="36"/>
      <c r="E1347" s="36"/>
      <c r="F1347" s="36"/>
      <c r="G1347" s="36"/>
      <c r="H1347" s="36"/>
      <c r="I1347" s="36"/>
      <c r="J1347" s="36"/>
      <c r="K1347" s="36"/>
      <c r="L1347" s="37"/>
      <c r="M1347" s="37"/>
    </row>
    <row r="1348" spans="1:13" x14ac:dyDescent="0.2">
      <c r="A1348" s="36"/>
      <c r="B1348" s="36"/>
      <c r="C1348" s="36"/>
      <c r="D1348" s="36"/>
      <c r="E1348" s="36"/>
      <c r="F1348" s="36"/>
      <c r="G1348" s="36"/>
      <c r="H1348" s="36"/>
      <c r="I1348" s="36"/>
      <c r="J1348" s="36"/>
      <c r="K1348" s="36"/>
      <c r="L1348" s="37"/>
      <c r="M1348" s="37"/>
    </row>
    <row r="1349" spans="1:13" x14ac:dyDescent="0.2">
      <c r="A1349" s="36"/>
      <c r="B1349" s="36"/>
      <c r="C1349" s="36"/>
      <c r="D1349" s="36"/>
      <c r="E1349" s="36"/>
      <c r="F1349" s="36"/>
      <c r="G1349" s="36"/>
      <c r="H1349" s="36"/>
      <c r="I1349" s="36"/>
      <c r="J1349" s="36"/>
      <c r="K1349" s="36"/>
      <c r="L1349" s="37"/>
      <c r="M1349" s="37"/>
    </row>
    <row r="1350" spans="1:13" x14ac:dyDescent="0.2">
      <c r="A1350" s="36"/>
      <c r="B1350" s="36"/>
      <c r="C1350" s="36"/>
      <c r="D1350" s="36"/>
      <c r="E1350" s="36"/>
      <c r="F1350" s="36"/>
      <c r="G1350" s="36"/>
      <c r="H1350" s="36"/>
      <c r="I1350" s="36"/>
      <c r="J1350" s="36"/>
      <c r="K1350" s="36"/>
      <c r="L1350" s="37"/>
      <c r="M1350" s="37"/>
    </row>
    <row r="1351" spans="1:13" x14ac:dyDescent="0.2">
      <c r="A1351" s="36"/>
      <c r="B1351" s="36"/>
      <c r="C1351" s="36"/>
      <c r="D1351" s="36"/>
      <c r="E1351" s="36"/>
      <c r="F1351" s="36"/>
      <c r="G1351" s="36"/>
      <c r="H1351" s="36"/>
      <c r="I1351" s="36"/>
      <c r="J1351" s="36"/>
      <c r="K1351" s="36"/>
      <c r="L1351" s="37"/>
      <c r="M1351" s="37"/>
    </row>
    <row r="1352" spans="1:13" x14ac:dyDescent="0.2">
      <c r="A1352" s="36"/>
      <c r="B1352" s="36"/>
      <c r="C1352" s="36"/>
      <c r="D1352" s="36"/>
      <c r="E1352" s="36"/>
      <c r="F1352" s="36"/>
      <c r="G1352" s="36"/>
      <c r="H1352" s="36"/>
      <c r="I1352" s="36"/>
      <c r="J1352" s="36"/>
      <c r="K1352" s="36"/>
      <c r="L1352" s="37"/>
      <c r="M1352" s="37"/>
    </row>
    <row r="1353" spans="1:13" x14ac:dyDescent="0.2">
      <c r="A1353" s="36"/>
      <c r="B1353" s="36"/>
      <c r="C1353" s="36"/>
      <c r="D1353" s="36"/>
      <c r="E1353" s="36"/>
      <c r="F1353" s="36"/>
      <c r="G1353" s="36"/>
      <c r="H1353" s="36"/>
      <c r="I1353" s="36"/>
      <c r="J1353" s="36"/>
      <c r="K1353" s="36"/>
      <c r="L1353" s="37"/>
      <c r="M1353" s="37"/>
    </row>
    <row r="1354" spans="1:13" x14ac:dyDescent="0.2">
      <c r="A1354" s="36"/>
      <c r="B1354" s="36"/>
      <c r="C1354" s="36"/>
      <c r="D1354" s="36"/>
      <c r="E1354" s="36"/>
      <c r="F1354" s="36"/>
      <c r="G1354" s="36"/>
      <c r="H1354" s="36"/>
      <c r="I1354" s="36"/>
      <c r="J1354" s="36"/>
      <c r="K1354" s="36"/>
      <c r="L1354" s="37"/>
      <c r="M1354" s="37"/>
    </row>
    <row r="1355" spans="1:13" x14ac:dyDescent="0.2">
      <c r="A1355" s="36"/>
      <c r="B1355" s="36"/>
      <c r="C1355" s="36"/>
      <c r="D1355" s="36"/>
      <c r="E1355" s="36"/>
      <c r="F1355" s="36"/>
      <c r="G1355" s="36"/>
      <c r="H1355" s="36"/>
      <c r="I1355" s="36"/>
      <c r="J1355" s="36"/>
      <c r="K1355" s="36"/>
      <c r="L1355" s="37"/>
      <c r="M1355" s="37"/>
    </row>
    <row r="1356" spans="1:13" x14ac:dyDescent="0.2">
      <c r="A1356" s="36"/>
      <c r="B1356" s="36"/>
      <c r="C1356" s="36"/>
      <c r="D1356" s="36"/>
      <c r="E1356" s="36"/>
      <c r="F1356" s="36"/>
      <c r="G1356" s="36"/>
      <c r="H1356" s="36"/>
      <c r="I1356" s="36"/>
      <c r="J1356" s="36"/>
      <c r="K1356" s="36"/>
      <c r="L1356" s="37"/>
      <c r="M1356" s="37"/>
    </row>
    <row r="1357" spans="1:13" x14ac:dyDescent="0.2">
      <c r="A1357" s="36"/>
      <c r="B1357" s="36"/>
      <c r="C1357" s="36"/>
      <c r="D1357" s="36"/>
      <c r="E1357" s="36"/>
      <c r="F1357" s="36"/>
      <c r="G1357" s="36"/>
      <c r="H1357" s="36"/>
      <c r="I1357" s="36"/>
      <c r="J1357" s="36"/>
      <c r="K1357" s="36"/>
      <c r="L1357" s="37"/>
      <c r="M1357" s="37"/>
    </row>
    <row r="1358" spans="1:13" x14ac:dyDescent="0.2">
      <c r="A1358" s="36"/>
      <c r="B1358" s="36"/>
      <c r="C1358" s="36"/>
      <c r="D1358" s="36"/>
      <c r="E1358" s="36"/>
      <c r="F1358" s="36"/>
      <c r="G1358" s="36"/>
      <c r="H1358" s="36"/>
      <c r="I1358" s="36"/>
      <c r="J1358" s="36"/>
      <c r="K1358" s="36"/>
      <c r="L1358" s="37"/>
      <c r="M1358" s="37"/>
    </row>
    <row r="1359" spans="1:13" x14ac:dyDescent="0.2">
      <c r="A1359" s="36"/>
      <c r="B1359" s="36"/>
      <c r="C1359" s="36"/>
      <c r="D1359" s="36"/>
      <c r="E1359" s="36"/>
      <c r="F1359" s="36"/>
      <c r="G1359" s="36"/>
      <c r="H1359" s="36"/>
      <c r="I1359" s="36"/>
      <c r="J1359" s="36"/>
      <c r="K1359" s="36"/>
      <c r="L1359" s="37"/>
      <c r="M1359" s="37"/>
    </row>
    <row r="1360" spans="1:13" x14ac:dyDescent="0.2">
      <c r="A1360" s="36"/>
      <c r="B1360" s="36"/>
      <c r="C1360" s="36"/>
      <c r="D1360" s="36"/>
      <c r="E1360" s="36"/>
      <c r="F1360" s="36"/>
      <c r="G1360" s="36"/>
      <c r="H1360" s="36"/>
      <c r="I1360" s="36"/>
      <c r="J1360" s="36"/>
      <c r="K1360" s="36"/>
      <c r="L1360" s="37"/>
      <c r="M1360" s="37"/>
    </row>
    <row r="1361" spans="1:13" x14ac:dyDescent="0.2">
      <c r="A1361" s="36"/>
      <c r="B1361" s="36"/>
      <c r="C1361" s="36"/>
      <c r="D1361" s="36"/>
      <c r="E1361" s="36"/>
      <c r="F1361" s="36"/>
      <c r="G1361" s="36"/>
      <c r="H1361" s="36"/>
      <c r="I1361" s="36"/>
      <c r="J1361" s="36"/>
      <c r="K1361" s="36"/>
      <c r="L1361" s="37"/>
      <c r="M1361" s="37"/>
    </row>
    <row r="1362" spans="1:13" x14ac:dyDescent="0.2">
      <c r="A1362" s="36"/>
      <c r="B1362" s="36"/>
      <c r="C1362" s="36"/>
      <c r="D1362" s="36"/>
      <c r="E1362" s="36"/>
      <c r="F1362" s="36"/>
      <c r="G1362" s="36"/>
      <c r="H1362" s="36"/>
      <c r="I1362" s="36"/>
      <c r="J1362" s="36"/>
      <c r="K1362" s="36"/>
      <c r="L1362" s="37"/>
      <c r="M1362" s="37"/>
    </row>
    <row r="1363" spans="1:13" x14ac:dyDescent="0.2">
      <c r="A1363" s="36"/>
      <c r="B1363" s="36"/>
      <c r="C1363" s="36"/>
      <c r="D1363" s="36"/>
      <c r="E1363" s="36"/>
      <c r="F1363" s="36"/>
      <c r="G1363" s="36"/>
      <c r="H1363" s="36"/>
      <c r="I1363" s="36"/>
      <c r="J1363" s="36"/>
      <c r="K1363" s="36"/>
      <c r="L1363" s="37"/>
      <c r="M1363" s="37"/>
    </row>
    <row r="1364" spans="1:13" x14ac:dyDescent="0.2">
      <c r="A1364" s="36"/>
      <c r="B1364" s="36"/>
      <c r="C1364" s="36"/>
      <c r="D1364" s="36"/>
      <c r="E1364" s="36"/>
      <c r="F1364" s="36"/>
      <c r="G1364" s="36"/>
      <c r="H1364" s="36"/>
      <c r="I1364" s="36"/>
      <c r="J1364" s="36"/>
      <c r="K1364" s="36"/>
      <c r="L1364" s="37"/>
      <c r="M1364" s="37"/>
    </row>
    <row r="1365" spans="1:13" x14ac:dyDescent="0.2">
      <c r="A1365" s="36"/>
      <c r="B1365" s="36"/>
      <c r="C1365" s="36"/>
      <c r="D1365" s="36"/>
      <c r="E1365" s="36"/>
      <c r="F1365" s="36"/>
      <c r="G1365" s="36"/>
      <c r="H1365" s="36"/>
      <c r="I1365" s="36"/>
      <c r="J1365" s="36"/>
      <c r="K1365" s="36"/>
      <c r="L1365" s="37"/>
      <c r="M1365" s="37"/>
    </row>
    <row r="1366" spans="1:13" x14ac:dyDescent="0.2">
      <c r="A1366" s="36"/>
      <c r="B1366" s="36"/>
      <c r="C1366" s="36"/>
      <c r="D1366" s="36"/>
      <c r="E1366" s="36"/>
      <c r="F1366" s="36"/>
      <c r="G1366" s="36"/>
      <c r="H1366" s="36"/>
      <c r="I1366" s="36"/>
      <c r="J1366" s="36"/>
      <c r="K1366" s="36"/>
      <c r="L1366" s="37"/>
      <c r="M1366" s="37"/>
    </row>
    <row r="1367" spans="1:13" x14ac:dyDescent="0.2">
      <c r="A1367" s="36"/>
      <c r="B1367" s="36"/>
      <c r="C1367" s="36"/>
      <c r="D1367" s="36"/>
      <c r="E1367" s="36"/>
      <c r="F1367" s="36"/>
      <c r="G1367" s="36"/>
      <c r="H1367" s="36"/>
      <c r="I1367" s="36"/>
      <c r="J1367" s="36"/>
      <c r="K1367" s="36"/>
      <c r="L1367" s="37"/>
      <c r="M1367" s="37"/>
    </row>
    <row r="1368" spans="1:13" x14ac:dyDescent="0.2">
      <c r="A1368" s="36"/>
      <c r="B1368" s="36"/>
      <c r="C1368" s="36"/>
      <c r="D1368" s="36"/>
      <c r="E1368" s="36"/>
      <c r="F1368" s="36"/>
      <c r="G1368" s="36"/>
      <c r="H1368" s="36"/>
      <c r="I1368" s="36"/>
      <c r="J1368" s="36"/>
      <c r="K1368" s="36"/>
      <c r="L1368" s="37"/>
      <c r="M1368" s="37"/>
    </row>
    <row r="1369" spans="1:13" x14ac:dyDescent="0.2">
      <c r="A1369" s="36"/>
      <c r="B1369" s="36"/>
      <c r="C1369" s="36"/>
      <c r="D1369" s="36"/>
      <c r="E1369" s="36"/>
      <c r="F1369" s="36"/>
      <c r="G1369" s="36"/>
      <c r="H1369" s="36"/>
      <c r="I1369" s="36"/>
      <c r="J1369" s="36"/>
      <c r="K1369" s="36"/>
      <c r="L1369" s="37"/>
      <c r="M1369" s="37"/>
    </row>
    <row r="1370" spans="1:13" x14ac:dyDescent="0.2">
      <c r="A1370" s="36"/>
      <c r="B1370" s="36"/>
      <c r="C1370" s="36"/>
      <c r="D1370" s="36"/>
      <c r="E1370" s="36"/>
      <c r="F1370" s="36"/>
      <c r="G1370" s="36"/>
      <c r="H1370" s="36"/>
      <c r="I1370" s="36"/>
      <c r="J1370" s="36"/>
      <c r="K1370" s="36"/>
      <c r="L1370" s="37"/>
      <c r="M1370" s="37"/>
    </row>
    <row r="1371" spans="1:13" x14ac:dyDescent="0.2">
      <c r="A1371" s="36"/>
      <c r="B1371" s="36"/>
      <c r="C1371" s="36"/>
      <c r="D1371" s="36"/>
      <c r="E1371" s="36"/>
      <c r="F1371" s="36"/>
      <c r="G1371" s="36"/>
      <c r="H1371" s="36"/>
      <c r="I1371" s="36"/>
      <c r="J1371" s="36"/>
      <c r="K1371" s="36"/>
      <c r="L1371" s="37"/>
      <c r="M1371" s="37"/>
    </row>
    <row r="1372" spans="1:13" x14ac:dyDescent="0.2">
      <c r="A1372" s="36"/>
      <c r="B1372" s="36"/>
      <c r="C1372" s="36"/>
      <c r="D1372" s="36"/>
      <c r="E1372" s="36"/>
      <c r="F1372" s="36"/>
      <c r="G1372" s="36"/>
      <c r="H1372" s="36"/>
      <c r="I1372" s="36"/>
      <c r="J1372" s="36"/>
      <c r="K1372" s="36"/>
      <c r="L1372" s="37"/>
      <c r="M1372" s="37"/>
    </row>
    <row r="1373" spans="1:13" x14ac:dyDescent="0.2">
      <c r="A1373" s="36"/>
      <c r="B1373" s="36"/>
      <c r="C1373" s="36"/>
      <c r="D1373" s="36"/>
      <c r="E1373" s="36"/>
      <c r="F1373" s="36"/>
      <c r="G1373" s="36"/>
      <c r="H1373" s="36"/>
      <c r="I1373" s="36"/>
      <c r="J1373" s="36"/>
      <c r="K1373" s="36"/>
      <c r="L1373" s="37"/>
      <c r="M1373" s="37"/>
    </row>
    <row r="1374" spans="1:13" x14ac:dyDescent="0.2">
      <c r="A1374" s="36"/>
      <c r="B1374" s="36"/>
      <c r="C1374" s="36"/>
      <c r="D1374" s="36"/>
      <c r="E1374" s="36"/>
      <c r="F1374" s="36"/>
      <c r="G1374" s="36"/>
      <c r="H1374" s="36"/>
      <c r="I1374" s="36"/>
      <c r="J1374" s="36"/>
      <c r="K1374" s="36"/>
      <c r="L1374" s="37"/>
      <c r="M1374" s="37"/>
    </row>
    <row r="1375" spans="1:13" x14ac:dyDescent="0.2">
      <c r="A1375" s="36"/>
      <c r="B1375" s="36"/>
      <c r="C1375" s="36"/>
      <c r="D1375" s="36"/>
      <c r="E1375" s="36"/>
      <c r="F1375" s="36"/>
      <c r="G1375" s="36"/>
      <c r="H1375" s="36"/>
      <c r="I1375" s="36"/>
      <c r="J1375" s="36"/>
      <c r="K1375" s="36"/>
      <c r="L1375" s="37"/>
      <c r="M1375" s="37"/>
    </row>
    <row r="1376" spans="1:13" x14ac:dyDescent="0.2">
      <c r="A1376" s="36"/>
      <c r="B1376" s="36"/>
      <c r="C1376" s="36"/>
      <c r="D1376" s="36"/>
      <c r="E1376" s="36"/>
      <c r="F1376" s="36"/>
      <c r="G1376" s="36"/>
      <c r="H1376" s="36"/>
      <c r="I1376" s="36"/>
      <c r="J1376" s="36"/>
      <c r="K1376" s="36"/>
      <c r="L1376" s="37"/>
      <c r="M1376" s="37"/>
    </row>
    <row r="1377" spans="1:13" x14ac:dyDescent="0.2">
      <c r="A1377" s="36"/>
      <c r="B1377" s="36"/>
      <c r="C1377" s="36"/>
      <c r="D1377" s="36"/>
      <c r="E1377" s="36"/>
      <c r="F1377" s="36"/>
      <c r="G1377" s="36"/>
      <c r="H1377" s="36"/>
      <c r="I1377" s="36"/>
      <c r="J1377" s="36"/>
      <c r="K1377" s="36"/>
      <c r="L1377" s="37"/>
      <c r="M1377" s="37"/>
    </row>
    <row r="1378" spans="1:13" x14ac:dyDescent="0.2">
      <c r="A1378" s="36"/>
      <c r="B1378" s="36"/>
      <c r="C1378" s="36"/>
      <c r="D1378" s="36"/>
      <c r="E1378" s="36"/>
      <c r="F1378" s="36"/>
      <c r="G1378" s="36"/>
      <c r="H1378" s="36"/>
      <c r="I1378" s="36"/>
      <c r="J1378" s="36"/>
      <c r="K1378" s="36"/>
      <c r="L1378" s="37"/>
      <c r="M1378" s="37"/>
    </row>
    <row r="1379" spans="1:13" x14ac:dyDescent="0.2">
      <c r="A1379" s="36"/>
      <c r="B1379" s="36"/>
      <c r="C1379" s="36"/>
      <c r="D1379" s="36"/>
      <c r="E1379" s="36"/>
      <c r="F1379" s="36"/>
      <c r="G1379" s="36"/>
      <c r="H1379" s="36"/>
      <c r="I1379" s="36"/>
      <c r="J1379" s="36"/>
      <c r="K1379" s="36"/>
      <c r="L1379" s="37"/>
      <c r="M1379" s="37"/>
    </row>
    <row r="1380" spans="1:13" x14ac:dyDescent="0.2">
      <c r="A1380" s="36"/>
      <c r="B1380" s="36"/>
      <c r="C1380" s="36"/>
      <c r="D1380" s="36"/>
      <c r="E1380" s="36"/>
      <c r="F1380" s="36"/>
      <c r="G1380" s="36"/>
      <c r="H1380" s="36"/>
      <c r="I1380" s="36"/>
      <c r="J1380" s="36"/>
      <c r="K1380" s="36"/>
      <c r="L1380" s="37"/>
      <c r="M1380" s="37"/>
    </row>
    <row r="1381" spans="1:13" x14ac:dyDescent="0.2">
      <c r="A1381" s="36"/>
      <c r="B1381" s="36"/>
      <c r="C1381" s="36"/>
      <c r="D1381" s="36"/>
      <c r="E1381" s="36"/>
      <c r="F1381" s="36"/>
      <c r="G1381" s="36"/>
      <c r="H1381" s="36"/>
      <c r="I1381" s="36"/>
      <c r="J1381" s="36"/>
      <c r="K1381" s="36"/>
      <c r="L1381" s="37"/>
      <c r="M1381" s="37"/>
    </row>
    <row r="1382" spans="1:13" x14ac:dyDescent="0.2">
      <c r="A1382" s="36"/>
      <c r="B1382" s="36"/>
      <c r="C1382" s="36"/>
      <c r="D1382" s="36"/>
      <c r="E1382" s="36"/>
      <c r="F1382" s="36"/>
      <c r="G1382" s="36"/>
      <c r="H1382" s="36"/>
      <c r="I1382" s="36"/>
      <c r="J1382" s="36"/>
      <c r="K1382" s="36"/>
      <c r="L1382" s="37"/>
      <c r="M1382" s="37"/>
    </row>
    <row r="1383" spans="1:13" x14ac:dyDescent="0.2">
      <c r="A1383" s="36"/>
      <c r="B1383" s="36"/>
      <c r="C1383" s="36"/>
      <c r="D1383" s="36"/>
      <c r="E1383" s="36"/>
      <c r="F1383" s="36"/>
      <c r="G1383" s="36"/>
      <c r="H1383" s="36"/>
      <c r="I1383" s="36"/>
      <c r="J1383" s="36"/>
      <c r="K1383" s="36"/>
      <c r="L1383" s="37"/>
      <c r="M1383" s="37"/>
    </row>
    <row r="1384" spans="1:13" x14ac:dyDescent="0.2">
      <c r="A1384" s="36"/>
      <c r="B1384" s="36"/>
      <c r="C1384" s="36"/>
      <c r="D1384" s="36"/>
      <c r="E1384" s="36"/>
      <c r="F1384" s="36"/>
      <c r="G1384" s="36"/>
      <c r="H1384" s="36"/>
      <c r="I1384" s="36"/>
      <c r="J1384" s="36"/>
      <c r="K1384" s="36"/>
      <c r="L1384" s="37"/>
      <c r="M1384" s="37"/>
    </row>
    <row r="1385" spans="1:13" x14ac:dyDescent="0.2">
      <c r="A1385" s="36"/>
      <c r="B1385" s="36"/>
      <c r="C1385" s="36"/>
      <c r="D1385" s="36"/>
      <c r="E1385" s="36"/>
      <c r="F1385" s="36"/>
      <c r="G1385" s="36"/>
      <c r="H1385" s="36"/>
      <c r="I1385" s="36"/>
      <c r="J1385" s="36"/>
      <c r="K1385" s="36"/>
      <c r="L1385" s="37"/>
      <c r="M1385" s="37"/>
    </row>
    <row r="1386" spans="1:13" x14ac:dyDescent="0.2">
      <c r="A1386" s="36"/>
      <c r="B1386" s="36"/>
      <c r="C1386" s="36"/>
      <c r="D1386" s="36"/>
      <c r="E1386" s="36"/>
      <c r="F1386" s="36"/>
      <c r="G1386" s="36"/>
      <c r="H1386" s="36"/>
      <c r="I1386" s="36"/>
      <c r="J1386" s="36"/>
      <c r="K1386" s="36"/>
      <c r="L1386" s="37"/>
      <c r="M1386" s="37"/>
    </row>
    <row r="1387" spans="1:13" x14ac:dyDescent="0.2">
      <c r="A1387" s="36"/>
      <c r="B1387" s="36"/>
      <c r="C1387" s="36"/>
      <c r="D1387" s="36"/>
      <c r="E1387" s="36"/>
      <c r="F1387" s="36"/>
      <c r="G1387" s="36"/>
      <c r="H1387" s="36"/>
      <c r="I1387" s="36"/>
      <c r="J1387" s="36"/>
      <c r="K1387" s="36"/>
      <c r="L1387" s="37"/>
      <c r="M1387" s="37"/>
    </row>
    <row r="1388" spans="1:13" x14ac:dyDescent="0.2">
      <c r="A1388" s="36"/>
      <c r="B1388" s="36"/>
      <c r="C1388" s="36"/>
      <c r="D1388" s="36"/>
      <c r="E1388" s="36"/>
      <c r="F1388" s="36"/>
      <c r="G1388" s="36"/>
      <c r="H1388" s="36"/>
      <c r="I1388" s="36"/>
      <c r="J1388" s="36"/>
      <c r="K1388" s="36"/>
      <c r="L1388" s="37"/>
      <c r="M1388" s="37"/>
    </row>
    <row r="1389" spans="1:13" x14ac:dyDescent="0.2">
      <c r="A1389" s="36"/>
      <c r="B1389" s="36"/>
      <c r="C1389" s="36"/>
      <c r="D1389" s="36"/>
      <c r="E1389" s="36"/>
      <c r="F1389" s="36"/>
      <c r="G1389" s="36"/>
      <c r="H1389" s="36"/>
      <c r="I1389" s="36"/>
      <c r="J1389" s="36"/>
      <c r="K1389" s="36"/>
      <c r="L1389" s="37"/>
      <c r="M1389" s="37"/>
    </row>
    <row r="1390" spans="1:13" x14ac:dyDescent="0.2">
      <c r="A1390" s="36"/>
      <c r="B1390" s="36"/>
      <c r="C1390" s="36"/>
      <c r="D1390" s="36"/>
      <c r="E1390" s="36"/>
      <c r="F1390" s="36"/>
      <c r="G1390" s="36"/>
      <c r="H1390" s="36"/>
      <c r="I1390" s="36"/>
      <c r="J1390" s="36"/>
      <c r="K1390" s="36"/>
      <c r="L1390" s="37"/>
      <c r="M1390" s="37"/>
    </row>
    <row r="1391" spans="1:13" x14ac:dyDescent="0.2">
      <c r="A1391" s="36"/>
      <c r="B1391" s="36"/>
      <c r="C1391" s="36"/>
      <c r="D1391" s="36"/>
      <c r="E1391" s="36"/>
      <c r="F1391" s="36"/>
      <c r="G1391" s="36"/>
      <c r="H1391" s="36"/>
      <c r="I1391" s="36"/>
      <c r="J1391" s="36"/>
      <c r="K1391" s="36"/>
      <c r="L1391" s="37"/>
      <c r="M1391" s="37"/>
    </row>
    <row r="1392" spans="1:13" x14ac:dyDescent="0.2">
      <c r="A1392" s="36"/>
      <c r="B1392" s="36"/>
      <c r="C1392" s="36"/>
      <c r="D1392" s="36"/>
      <c r="E1392" s="36"/>
      <c r="F1392" s="36"/>
      <c r="G1392" s="36"/>
      <c r="H1392" s="36"/>
      <c r="I1392" s="36"/>
      <c r="J1392" s="36"/>
      <c r="K1392" s="36"/>
      <c r="L1392" s="37"/>
      <c r="M1392" s="37"/>
    </row>
    <row r="1393" spans="1:13" x14ac:dyDescent="0.2">
      <c r="A1393" s="36"/>
      <c r="B1393" s="36"/>
      <c r="C1393" s="36"/>
      <c r="D1393" s="36"/>
      <c r="E1393" s="36"/>
      <c r="F1393" s="36"/>
      <c r="G1393" s="36"/>
      <c r="H1393" s="36"/>
      <c r="I1393" s="36"/>
      <c r="J1393" s="36"/>
      <c r="K1393" s="36"/>
      <c r="L1393" s="37"/>
      <c r="M1393" s="37"/>
    </row>
    <row r="1394" spans="1:13" x14ac:dyDescent="0.2">
      <c r="A1394" s="36"/>
      <c r="B1394" s="36"/>
      <c r="C1394" s="36"/>
      <c r="D1394" s="36"/>
      <c r="E1394" s="36"/>
      <c r="F1394" s="36"/>
      <c r="G1394" s="36"/>
      <c r="H1394" s="36"/>
      <c r="I1394" s="36"/>
      <c r="J1394" s="36"/>
      <c r="K1394" s="36"/>
      <c r="L1394" s="37"/>
      <c r="M1394" s="37"/>
    </row>
    <row r="1395" spans="1:13" x14ac:dyDescent="0.2">
      <c r="A1395" s="36"/>
      <c r="B1395" s="36"/>
      <c r="C1395" s="36"/>
      <c r="D1395" s="36"/>
      <c r="E1395" s="36"/>
      <c r="F1395" s="36"/>
      <c r="G1395" s="36"/>
      <c r="H1395" s="36"/>
      <c r="I1395" s="36"/>
      <c r="J1395" s="36"/>
      <c r="K1395" s="36"/>
      <c r="L1395" s="37"/>
      <c r="M1395" s="37"/>
    </row>
    <row r="1396" spans="1:13" x14ac:dyDescent="0.2">
      <c r="A1396" s="36"/>
      <c r="B1396" s="36"/>
      <c r="C1396" s="36"/>
      <c r="D1396" s="36"/>
      <c r="E1396" s="36"/>
      <c r="F1396" s="36"/>
      <c r="G1396" s="36"/>
      <c r="H1396" s="36"/>
      <c r="I1396" s="36"/>
      <c r="J1396" s="36"/>
      <c r="K1396" s="36"/>
      <c r="L1396" s="37"/>
      <c r="M1396" s="37"/>
    </row>
    <row r="1397" spans="1:13" x14ac:dyDescent="0.2">
      <c r="A1397" s="36"/>
      <c r="B1397" s="36"/>
      <c r="C1397" s="36"/>
      <c r="D1397" s="36"/>
      <c r="E1397" s="36"/>
      <c r="F1397" s="36"/>
      <c r="G1397" s="36"/>
      <c r="H1397" s="36"/>
      <c r="I1397" s="36"/>
      <c r="J1397" s="36"/>
      <c r="K1397" s="36"/>
      <c r="L1397" s="37"/>
      <c r="M1397" s="37"/>
    </row>
    <row r="1398" spans="1:13" x14ac:dyDescent="0.2">
      <c r="A1398" s="36"/>
      <c r="B1398" s="36"/>
      <c r="C1398" s="36"/>
      <c r="D1398" s="36"/>
      <c r="E1398" s="36"/>
      <c r="F1398" s="36"/>
      <c r="G1398" s="36"/>
      <c r="H1398" s="36"/>
      <c r="I1398" s="36"/>
      <c r="J1398" s="36"/>
      <c r="K1398" s="36"/>
      <c r="L1398" s="37"/>
      <c r="M1398" s="37"/>
    </row>
    <row r="1399" spans="1:13" x14ac:dyDescent="0.2">
      <c r="A1399" s="36"/>
      <c r="B1399" s="36"/>
      <c r="C1399" s="36"/>
      <c r="D1399" s="36"/>
      <c r="E1399" s="36"/>
      <c r="F1399" s="36"/>
      <c r="G1399" s="36"/>
      <c r="H1399" s="36"/>
      <c r="I1399" s="36"/>
      <c r="J1399" s="36"/>
      <c r="K1399" s="36"/>
      <c r="L1399" s="37"/>
      <c r="M1399" s="37"/>
    </row>
    <row r="1400" spans="1:13" x14ac:dyDescent="0.2">
      <c r="A1400" s="36"/>
      <c r="B1400" s="36"/>
      <c r="C1400" s="36"/>
      <c r="D1400" s="36"/>
      <c r="E1400" s="36"/>
      <c r="F1400" s="36"/>
      <c r="G1400" s="36"/>
      <c r="H1400" s="36"/>
      <c r="I1400" s="36"/>
      <c r="J1400" s="36"/>
      <c r="K1400" s="36"/>
      <c r="L1400" s="37"/>
      <c r="M1400" s="37"/>
    </row>
    <row r="1401" spans="1:13" x14ac:dyDescent="0.2">
      <c r="A1401" s="36"/>
      <c r="B1401" s="36"/>
      <c r="C1401" s="36"/>
      <c r="D1401" s="36"/>
      <c r="E1401" s="36"/>
      <c r="F1401" s="36"/>
      <c r="G1401" s="36"/>
      <c r="H1401" s="36"/>
      <c r="I1401" s="36"/>
      <c r="J1401" s="36"/>
      <c r="K1401" s="36"/>
      <c r="L1401" s="37"/>
      <c r="M1401" s="37"/>
    </row>
    <row r="1402" spans="1:13" x14ac:dyDescent="0.2">
      <c r="A1402" s="36"/>
      <c r="B1402" s="36"/>
      <c r="C1402" s="36"/>
      <c r="D1402" s="36"/>
      <c r="E1402" s="36"/>
      <c r="F1402" s="36"/>
      <c r="G1402" s="36"/>
      <c r="H1402" s="36"/>
      <c r="I1402" s="36"/>
      <c r="J1402" s="36"/>
      <c r="K1402" s="36"/>
      <c r="L1402" s="37"/>
      <c r="M1402" s="37"/>
    </row>
    <row r="1403" spans="1:13" x14ac:dyDescent="0.2">
      <c r="A1403" s="36"/>
      <c r="B1403" s="36"/>
      <c r="C1403" s="36"/>
      <c r="D1403" s="36"/>
      <c r="E1403" s="36"/>
      <c r="F1403" s="36"/>
      <c r="G1403" s="36"/>
      <c r="H1403" s="36"/>
      <c r="I1403" s="36"/>
      <c r="J1403" s="36"/>
      <c r="K1403" s="36"/>
      <c r="L1403" s="37"/>
      <c r="M1403" s="37"/>
    </row>
    <row r="1404" spans="1:13" x14ac:dyDescent="0.2">
      <c r="A1404" s="36"/>
      <c r="B1404" s="36"/>
      <c r="C1404" s="36"/>
      <c r="D1404" s="36"/>
      <c r="E1404" s="36"/>
      <c r="F1404" s="36"/>
      <c r="G1404" s="36"/>
      <c r="H1404" s="36"/>
      <c r="I1404" s="36"/>
      <c r="J1404" s="36"/>
      <c r="K1404" s="36"/>
      <c r="L1404" s="37"/>
      <c r="M1404" s="37"/>
    </row>
    <row r="1405" spans="1:13" x14ac:dyDescent="0.2">
      <c r="A1405" s="36"/>
      <c r="B1405" s="36"/>
      <c r="C1405" s="36"/>
      <c r="D1405" s="36"/>
      <c r="E1405" s="36"/>
      <c r="F1405" s="36"/>
      <c r="G1405" s="36"/>
      <c r="H1405" s="36"/>
      <c r="I1405" s="36"/>
      <c r="J1405" s="36"/>
      <c r="K1405" s="36"/>
      <c r="L1405" s="37"/>
      <c r="M1405" s="37"/>
    </row>
    <row r="1406" spans="1:13" x14ac:dyDescent="0.2">
      <c r="A1406" s="36"/>
      <c r="B1406" s="36"/>
      <c r="C1406" s="36"/>
      <c r="D1406" s="36"/>
      <c r="E1406" s="36"/>
      <c r="F1406" s="36"/>
      <c r="G1406" s="36"/>
      <c r="H1406" s="36"/>
      <c r="I1406" s="36"/>
      <c r="J1406" s="36"/>
      <c r="K1406" s="36"/>
      <c r="L1406" s="37"/>
      <c r="M1406" s="37"/>
    </row>
    <row r="1407" spans="1:13" x14ac:dyDescent="0.2">
      <c r="A1407" s="36"/>
      <c r="B1407" s="36"/>
      <c r="C1407" s="36"/>
      <c r="D1407" s="36"/>
      <c r="E1407" s="36"/>
      <c r="F1407" s="36"/>
      <c r="G1407" s="36"/>
      <c r="H1407" s="36"/>
      <c r="I1407" s="36"/>
      <c r="J1407" s="36"/>
      <c r="K1407" s="36"/>
      <c r="L1407" s="37"/>
      <c r="M1407" s="37"/>
    </row>
    <row r="1408" spans="1:13" x14ac:dyDescent="0.2">
      <c r="A1408" s="36"/>
      <c r="B1408" s="36"/>
      <c r="C1408" s="36"/>
      <c r="D1408" s="36"/>
      <c r="E1408" s="36"/>
      <c r="F1408" s="36"/>
      <c r="G1408" s="36"/>
      <c r="H1408" s="36"/>
      <c r="I1408" s="36"/>
      <c r="J1408" s="36"/>
      <c r="K1408" s="36"/>
      <c r="L1408" s="37"/>
      <c r="M1408" s="37"/>
    </row>
    <row r="1409" spans="1:13" x14ac:dyDescent="0.2">
      <c r="A1409" s="36"/>
      <c r="B1409" s="36"/>
      <c r="C1409" s="36"/>
      <c r="D1409" s="36"/>
      <c r="E1409" s="36"/>
      <c r="F1409" s="36"/>
      <c r="G1409" s="36"/>
      <c r="H1409" s="36"/>
      <c r="I1409" s="36"/>
      <c r="J1409" s="36"/>
      <c r="K1409" s="36"/>
      <c r="L1409" s="37"/>
      <c r="M1409" s="37"/>
    </row>
    <row r="1410" spans="1:13" x14ac:dyDescent="0.2">
      <c r="A1410" s="36"/>
      <c r="B1410" s="36"/>
      <c r="C1410" s="36"/>
      <c r="D1410" s="36"/>
      <c r="E1410" s="36"/>
      <c r="F1410" s="36"/>
      <c r="G1410" s="36"/>
      <c r="H1410" s="36"/>
      <c r="I1410" s="36"/>
      <c r="J1410" s="36"/>
      <c r="K1410" s="36"/>
      <c r="L1410" s="37"/>
      <c r="M1410" s="37"/>
    </row>
    <row r="1411" spans="1:13" x14ac:dyDescent="0.2">
      <c r="A1411" s="36"/>
      <c r="B1411" s="36"/>
      <c r="C1411" s="36"/>
      <c r="D1411" s="36"/>
      <c r="E1411" s="36"/>
      <c r="F1411" s="36"/>
      <c r="G1411" s="36"/>
      <c r="H1411" s="36"/>
      <c r="I1411" s="36"/>
      <c r="J1411" s="36"/>
      <c r="K1411" s="36"/>
      <c r="L1411" s="37"/>
      <c r="M1411" s="37"/>
    </row>
    <row r="1412" spans="1:13" x14ac:dyDescent="0.2">
      <c r="A1412" s="36"/>
      <c r="B1412" s="36"/>
      <c r="C1412" s="36"/>
      <c r="D1412" s="36"/>
      <c r="E1412" s="36"/>
      <c r="F1412" s="36"/>
      <c r="G1412" s="36"/>
      <c r="H1412" s="36"/>
      <c r="I1412" s="36"/>
      <c r="J1412" s="36"/>
      <c r="K1412" s="36"/>
      <c r="L1412" s="37"/>
      <c r="M1412" s="37"/>
    </row>
    <row r="1413" spans="1:13" x14ac:dyDescent="0.2">
      <c r="A1413" s="36"/>
      <c r="B1413" s="36"/>
      <c r="C1413" s="36"/>
      <c r="D1413" s="36"/>
      <c r="E1413" s="36"/>
      <c r="F1413" s="36"/>
      <c r="G1413" s="36"/>
      <c r="H1413" s="36"/>
      <c r="I1413" s="36"/>
      <c r="J1413" s="36"/>
      <c r="K1413" s="36"/>
      <c r="L1413" s="37"/>
      <c r="M1413" s="37"/>
    </row>
    <row r="1414" spans="1:13" x14ac:dyDescent="0.2">
      <c r="A1414" s="36"/>
      <c r="B1414" s="36"/>
      <c r="C1414" s="36"/>
      <c r="D1414" s="36"/>
      <c r="E1414" s="36"/>
      <c r="F1414" s="36"/>
      <c r="G1414" s="36"/>
      <c r="H1414" s="36"/>
      <c r="I1414" s="36"/>
      <c r="J1414" s="36"/>
      <c r="K1414" s="36"/>
      <c r="L1414" s="37"/>
      <c r="M1414" s="37"/>
    </row>
    <row r="1415" spans="1:13" x14ac:dyDescent="0.2">
      <c r="A1415" s="36"/>
      <c r="B1415" s="36"/>
      <c r="C1415" s="36"/>
      <c r="D1415" s="36"/>
      <c r="E1415" s="36"/>
      <c r="F1415" s="36"/>
      <c r="G1415" s="36"/>
      <c r="H1415" s="36"/>
      <c r="I1415" s="36"/>
      <c r="J1415" s="36"/>
      <c r="K1415" s="36"/>
      <c r="L1415" s="37"/>
      <c r="M1415" s="37"/>
    </row>
    <row r="1416" spans="1:13" x14ac:dyDescent="0.2">
      <c r="A1416" s="36"/>
      <c r="B1416" s="36"/>
      <c r="C1416" s="36"/>
      <c r="D1416" s="36"/>
      <c r="E1416" s="36"/>
      <c r="F1416" s="36"/>
      <c r="G1416" s="36"/>
      <c r="H1416" s="36"/>
      <c r="I1416" s="36"/>
      <c r="J1416" s="36"/>
      <c r="K1416" s="36"/>
      <c r="L1416" s="37"/>
      <c r="M1416" s="37"/>
    </row>
    <row r="1417" spans="1:13" x14ac:dyDescent="0.2">
      <c r="A1417" s="36"/>
      <c r="B1417" s="36"/>
      <c r="C1417" s="36"/>
      <c r="D1417" s="36"/>
      <c r="E1417" s="36"/>
      <c r="F1417" s="36"/>
      <c r="G1417" s="36"/>
      <c r="H1417" s="36"/>
      <c r="I1417" s="36"/>
      <c r="J1417" s="36"/>
      <c r="K1417" s="36"/>
      <c r="L1417" s="37"/>
      <c r="M1417" s="37"/>
    </row>
    <row r="1418" spans="1:13" x14ac:dyDescent="0.2">
      <c r="A1418" s="36"/>
      <c r="B1418" s="36"/>
      <c r="C1418" s="36"/>
      <c r="D1418" s="36"/>
      <c r="E1418" s="36"/>
      <c r="F1418" s="36"/>
      <c r="G1418" s="36"/>
      <c r="H1418" s="36"/>
      <c r="I1418" s="36"/>
      <c r="J1418" s="36"/>
      <c r="K1418" s="36"/>
      <c r="L1418" s="37"/>
      <c r="M1418" s="37"/>
    </row>
    <row r="1419" spans="1:13" x14ac:dyDescent="0.2">
      <c r="A1419" s="36"/>
      <c r="B1419" s="36"/>
      <c r="C1419" s="36"/>
      <c r="D1419" s="36"/>
      <c r="E1419" s="36"/>
      <c r="F1419" s="36"/>
      <c r="G1419" s="36"/>
      <c r="H1419" s="36"/>
      <c r="I1419" s="36"/>
      <c r="J1419" s="36"/>
      <c r="K1419" s="36"/>
      <c r="L1419" s="37"/>
      <c r="M1419" s="37"/>
    </row>
    <row r="1420" spans="1:13" x14ac:dyDescent="0.2">
      <c r="A1420" s="36"/>
      <c r="B1420" s="36"/>
      <c r="C1420" s="36"/>
      <c r="D1420" s="36"/>
      <c r="E1420" s="36"/>
      <c r="F1420" s="36"/>
      <c r="G1420" s="36"/>
      <c r="H1420" s="36"/>
      <c r="I1420" s="36"/>
      <c r="J1420" s="36"/>
      <c r="K1420" s="36"/>
      <c r="L1420" s="37"/>
      <c r="M1420" s="37"/>
    </row>
    <row r="1421" spans="1:13" x14ac:dyDescent="0.2">
      <c r="A1421" s="36"/>
      <c r="B1421" s="36"/>
      <c r="C1421" s="36"/>
      <c r="D1421" s="36"/>
      <c r="E1421" s="36"/>
      <c r="F1421" s="36"/>
      <c r="G1421" s="36"/>
      <c r="H1421" s="36"/>
      <c r="I1421" s="36"/>
      <c r="J1421" s="36"/>
      <c r="K1421" s="36"/>
      <c r="L1421" s="37"/>
      <c r="M1421" s="37"/>
    </row>
    <row r="1422" spans="1:13" x14ac:dyDescent="0.2">
      <c r="A1422" s="36"/>
      <c r="B1422" s="36"/>
      <c r="C1422" s="36"/>
      <c r="D1422" s="36"/>
      <c r="E1422" s="36"/>
      <c r="F1422" s="36"/>
      <c r="G1422" s="36"/>
      <c r="H1422" s="36"/>
      <c r="I1422" s="36"/>
      <c r="J1422" s="36"/>
      <c r="K1422" s="36"/>
      <c r="L1422" s="37"/>
      <c r="M1422" s="37"/>
    </row>
    <row r="1423" spans="1:13" x14ac:dyDescent="0.2">
      <c r="A1423" s="36"/>
      <c r="B1423" s="36"/>
      <c r="C1423" s="36"/>
      <c r="D1423" s="36"/>
      <c r="E1423" s="36"/>
      <c r="F1423" s="36"/>
      <c r="G1423" s="36"/>
      <c r="H1423" s="36"/>
      <c r="I1423" s="36"/>
      <c r="J1423" s="36"/>
      <c r="K1423" s="36"/>
      <c r="L1423" s="37"/>
      <c r="M1423" s="37"/>
    </row>
    <row r="1424" spans="1:13" x14ac:dyDescent="0.2">
      <c r="A1424" s="36"/>
      <c r="B1424" s="36"/>
      <c r="C1424" s="36"/>
      <c r="D1424" s="36"/>
      <c r="E1424" s="36"/>
      <c r="F1424" s="36"/>
      <c r="G1424" s="36"/>
      <c r="H1424" s="36"/>
      <c r="I1424" s="36"/>
      <c r="J1424" s="36"/>
      <c r="K1424" s="36"/>
      <c r="L1424" s="37"/>
      <c r="M1424" s="37"/>
    </row>
    <row r="1425" spans="1:13" x14ac:dyDescent="0.2">
      <c r="A1425" s="36"/>
      <c r="B1425" s="36"/>
      <c r="C1425" s="36"/>
      <c r="D1425" s="36"/>
      <c r="E1425" s="36"/>
      <c r="F1425" s="36"/>
      <c r="G1425" s="36"/>
      <c r="H1425" s="36"/>
      <c r="I1425" s="36"/>
      <c r="J1425" s="36"/>
      <c r="K1425" s="36"/>
      <c r="L1425" s="37"/>
      <c r="M1425" s="37"/>
    </row>
    <row r="1426" spans="1:13" x14ac:dyDescent="0.2">
      <c r="A1426" s="36"/>
      <c r="B1426" s="36"/>
      <c r="C1426" s="36"/>
      <c r="D1426" s="36"/>
      <c r="E1426" s="36"/>
      <c r="F1426" s="36"/>
      <c r="G1426" s="36"/>
      <c r="H1426" s="36"/>
      <c r="I1426" s="36"/>
      <c r="J1426" s="36"/>
      <c r="K1426" s="36"/>
      <c r="L1426" s="37"/>
      <c r="M1426" s="37"/>
    </row>
    <row r="1427" spans="1:13" x14ac:dyDescent="0.2">
      <c r="A1427" s="36"/>
      <c r="B1427" s="36"/>
      <c r="C1427" s="36"/>
      <c r="D1427" s="36"/>
      <c r="E1427" s="36"/>
      <c r="F1427" s="36"/>
      <c r="G1427" s="36"/>
      <c r="H1427" s="36"/>
      <c r="I1427" s="36"/>
      <c r="J1427" s="36"/>
      <c r="K1427" s="36"/>
      <c r="L1427" s="37"/>
      <c r="M1427" s="37"/>
    </row>
    <row r="1428" spans="1:13" x14ac:dyDescent="0.2">
      <c r="A1428" s="36"/>
      <c r="B1428" s="36"/>
      <c r="C1428" s="36"/>
      <c r="D1428" s="36"/>
      <c r="E1428" s="36"/>
      <c r="F1428" s="36"/>
      <c r="G1428" s="36"/>
      <c r="H1428" s="36"/>
      <c r="I1428" s="36"/>
      <c r="J1428" s="36"/>
      <c r="K1428" s="36"/>
      <c r="L1428" s="37"/>
      <c r="M1428" s="37"/>
    </row>
    <row r="1429" spans="1:13" x14ac:dyDescent="0.2">
      <c r="A1429" s="36"/>
      <c r="B1429" s="36"/>
      <c r="C1429" s="36"/>
      <c r="D1429" s="36"/>
      <c r="E1429" s="36"/>
      <c r="F1429" s="36"/>
      <c r="G1429" s="36"/>
      <c r="H1429" s="36"/>
      <c r="I1429" s="36"/>
      <c r="J1429" s="36"/>
      <c r="K1429" s="36"/>
      <c r="L1429" s="37"/>
      <c r="M1429" s="37"/>
    </row>
    <row r="1430" spans="1:13" x14ac:dyDescent="0.2">
      <c r="A1430" s="36"/>
      <c r="B1430" s="36"/>
      <c r="C1430" s="36"/>
      <c r="D1430" s="36"/>
      <c r="E1430" s="36"/>
      <c r="F1430" s="36"/>
      <c r="G1430" s="36"/>
      <c r="H1430" s="36"/>
      <c r="I1430" s="36"/>
      <c r="J1430" s="36"/>
      <c r="K1430" s="36"/>
      <c r="L1430" s="37"/>
      <c r="M1430" s="37"/>
    </row>
    <row r="1431" spans="1:13" x14ac:dyDescent="0.2">
      <c r="A1431" s="36"/>
      <c r="B1431" s="36"/>
      <c r="C1431" s="36"/>
      <c r="D1431" s="36"/>
      <c r="E1431" s="36"/>
      <c r="F1431" s="36"/>
      <c r="G1431" s="36"/>
      <c r="H1431" s="36"/>
      <c r="I1431" s="36"/>
      <c r="J1431" s="36"/>
      <c r="K1431" s="36"/>
      <c r="L1431" s="37"/>
      <c r="M1431" s="37"/>
    </row>
    <row r="1432" spans="1:13" x14ac:dyDescent="0.2">
      <c r="A1432" s="36"/>
      <c r="B1432" s="36"/>
      <c r="C1432" s="36"/>
      <c r="D1432" s="36"/>
      <c r="E1432" s="36"/>
      <c r="F1432" s="36"/>
      <c r="G1432" s="36"/>
      <c r="H1432" s="36"/>
      <c r="I1432" s="36"/>
      <c r="J1432" s="36"/>
      <c r="K1432" s="36"/>
      <c r="L1432" s="37"/>
      <c r="M1432" s="37"/>
    </row>
    <row r="1433" spans="1:13" x14ac:dyDescent="0.2">
      <c r="A1433" s="36"/>
      <c r="B1433" s="36"/>
      <c r="C1433" s="36"/>
      <c r="D1433" s="36"/>
      <c r="E1433" s="36"/>
      <c r="F1433" s="36"/>
      <c r="G1433" s="36"/>
      <c r="H1433" s="36"/>
      <c r="I1433" s="36"/>
      <c r="J1433" s="36"/>
      <c r="K1433" s="36"/>
      <c r="L1433" s="37"/>
      <c r="M1433" s="37"/>
    </row>
    <row r="1434" spans="1:13" x14ac:dyDescent="0.2">
      <c r="A1434" s="36"/>
      <c r="B1434" s="36"/>
      <c r="C1434" s="36"/>
      <c r="D1434" s="36"/>
      <c r="E1434" s="36"/>
      <c r="F1434" s="36"/>
      <c r="G1434" s="36"/>
      <c r="H1434" s="36"/>
      <c r="I1434" s="36"/>
      <c r="J1434" s="36"/>
      <c r="K1434" s="36"/>
      <c r="L1434" s="37"/>
      <c r="M1434" s="37"/>
    </row>
    <row r="1435" spans="1:13" x14ac:dyDescent="0.2">
      <c r="A1435" s="36"/>
      <c r="B1435" s="36"/>
      <c r="C1435" s="36"/>
      <c r="D1435" s="36"/>
      <c r="E1435" s="36"/>
      <c r="F1435" s="36"/>
      <c r="G1435" s="36"/>
      <c r="H1435" s="36"/>
      <c r="I1435" s="36"/>
      <c r="J1435" s="36"/>
      <c r="K1435" s="36"/>
      <c r="L1435" s="37"/>
      <c r="M1435" s="37"/>
    </row>
    <row r="1436" spans="1:13" x14ac:dyDescent="0.2">
      <c r="A1436" s="36"/>
      <c r="B1436" s="36"/>
      <c r="C1436" s="36"/>
      <c r="D1436" s="36"/>
      <c r="E1436" s="36"/>
      <c r="F1436" s="36"/>
      <c r="G1436" s="36"/>
      <c r="H1436" s="36"/>
      <c r="I1436" s="36"/>
      <c r="J1436" s="36"/>
      <c r="K1436" s="36"/>
      <c r="L1436" s="37"/>
      <c r="M1436" s="37"/>
    </row>
    <row r="1437" spans="1:13" x14ac:dyDescent="0.2">
      <c r="A1437" s="36"/>
      <c r="B1437" s="36"/>
      <c r="C1437" s="36"/>
      <c r="D1437" s="36"/>
      <c r="E1437" s="36"/>
      <c r="F1437" s="36"/>
      <c r="G1437" s="36"/>
      <c r="H1437" s="36"/>
      <c r="I1437" s="36"/>
      <c r="J1437" s="36"/>
      <c r="K1437" s="36"/>
      <c r="L1437" s="37"/>
      <c r="M1437" s="37"/>
    </row>
    <row r="1438" spans="1:13" x14ac:dyDescent="0.2">
      <c r="A1438" s="36"/>
      <c r="B1438" s="36"/>
      <c r="C1438" s="36"/>
      <c r="D1438" s="36"/>
      <c r="E1438" s="36"/>
      <c r="F1438" s="36"/>
      <c r="G1438" s="36"/>
      <c r="H1438" s="36"/>
      <c r="I1438" s="36"/>
      <c r="J1438" s="36"/>
      <c r="K1438" s="36"/>
      <c r="L1438" s="37"/>
      <c r="M1438" s="37"/>
    </row>
    <row r="1439" spans="1:13" x14ac:dyDescent="0.2">
      <c r="A1439" s="36"/>
      <c r="B1439" s="36"/>
      <c r="C1439" s="36"/>
      <c r="D1439" s="36"/>
      <c r="E1439" s="36"/>
      <c r="F1439" s="36"/>
      <c r="G1439" s="36"/>
      <c r="H1439" s="36"/>
      <c r="I1439" s="36"/>
      <c r="J1439" s="36"/>
      <c r="K1439" s="36"/>
      <c r="L1439" s="37"/>
      <c r="M1439" s="37"/>
    </row>
    <row r="1440" spans="1:13" x14ac:dyDescent="0.2">
      <c r="A1440" s="36"/>
      <c r="B1440" s="36"/>
      <c r="C1440" s="36"/>
      <c r="D1440" s="36"/>
      <c r="E1440" s="36"/>
      <c r="F1440" s="36"/>
      <c r="G1440" s="36"/>
      <c r="H1440" s="36"/>
      <c r="I1440" s="36"/>
      <c r="J1440" s="36"/>
      <c r="K1440" s="36"/>
      <c r="L1440" s="37"/>
      <c r="M1440" s="37"/>
    </row>
    <row r="1441" spans="1:13" x14ac:dyDescent="0.2">
      <c r="A1441" s="36"/>
      <c r="B1441" s="36"/>
      <c r="C1441" s="36"/>
      <c r="D1441" s="36"/>
      <c r="E1441" s="36"/>
      <c r="F1441" s="36"/>
      <c r="G1441" s="36"/>
      <c r="H1441" s="36"/>
      <c r="I1441" s="36"/>
      <c r="J1441" s="36"/>
      <c r="K1441" s="36"/>
      <c r="L1441" s="37"/>
      <c r="M1441" s="37"/>
    </row>
    <row r="1442" spans="1:13" x14ac:dyDescent="0.2">
      <c r="A1442" s="36"/>
      <c r="B1442" s="36"/>
      <c r="C1442" s="36"/>
      <c r="D1442" s="36"/>
      <c r="E1442" s="36"/>
      <c r="F1442" s="36"/>
      <c r="G1442" s="36"/>
      <c r="H1442" s="36"/>
      <c r="I1442" s="36"/>
      <c r="J1442" s="36"/>
      <c r="K1442" s="36"/>
      <c r="L1442" s="37"/>
      <c r="M1442" s="37"/>
    </row>
    <row r="1443" spans="1:13" x14ac:dyDescent="0.2">
      <c r="A1443" s="36"/>
      <c r="B1443" s="36"/>
      <c r="C1443" s="36"/>
      <c r="D1443" s="36"/>
      <c r="E1443" s="36"/>
      <c r="F1443" s="36"/>
      <c r="G1443" s="36"/>
      <c r="H1443" s="36"/>
      <c r="I1443" s="36"/>
      <c r="J1443" s="36"/>
      <c r="K1443" s="36"/>
      <c r="L1443" s="37"/>
      <c r="M1443" s="37"/>
    </row>
    <row r="1444" spans="1:13" x14ac:dyDescent="0.2">
      <c r="A1444" s="36"/>
      <c r="B1444" s="36"/>
      <c r="C1444" s="36"/>
      <c r="D1444" s="36"/>
      <c r="E1444" s="36"/>
      <c r="F1444" s="36"/>
      <c r="G1444" s="36"/>
      <c r="H1444" s="36"/>
      <c r="I1444" s="36"/>
      <c r="J1444" s="36"/>
      <c r="K1444" s="36"/>
      <c r="L1444" s="37"/>
      <c r="M1444" s="37"/>
    </row>
    <row r="1445" spans="1:13" x14ac:dyDescent="0.2">
      <c r="A1445" s="36"/>
      <c r="B1445" s="36"/>
      <c r="C1445" s="36"/>
      <c r="D1445" s="36"/>
      <c r="E1445" s="36"/>
      <c r="F1445" s="36"/>
      <c r="G1445" s="36"/>
      <c r="H1445" s="36"/>
      <c r="I1445" s="36"/>
      <c r="J1445" s="36"/>
      <c r="K1445" s="36"/>
      <c r="L1445" s="37"/>
      <c r="M1445" s="37"/>
    </row>
    <row r="1446" spans="1:13" x14ac:dyDescent="0.2">
      <c r="A1446" s="36"/>
      <c r="B1446" s="36"/>
      <c r="C1446" s="36"/>
      <c r="D1446" s="36"/>
      <c r="E1446" s="36"/>
      <c r="F1446" s="36"/>
      <c r="G1446" s="36"/>
      <c r="H1446" s="36"/>
      <c r="I1446" s="36"/>
      <c r="J1446" s="36"/>
      <c r="K1446" s="36"/>
      <c r="L1446" s="37"/>
      <c r="M1446" s="37"/>
    </row>
    <row r="1447" spans="1:13" x14ac:dyDescent="0.2">
      <c r="A1447" s="36"/>
      <c r="B1447" s="36"/>
      <c r="C1447" s="36"/>
      <c r="D1447" s="36"/>
      <c r="E1447" s="36"/>
      <c r="F1447" s="36"/>
      <c r="G1447" s="36"/>
      <c r="H1447" s="36"/>
      <c r="I1447" s="36"/>
      <c r="J1447" s="36"/>
      <c r="K1447" s="36"/>
      <c r="L1447" s="37"/>
      <c r="M1447" s="37"/>
    </row>
    <row r="1448" spans="1:13" x14ac:dyDescent="0.2">
      <c r="A1448" s="36"/>
      <c r="B1448" s="36"/>
      <c r="C1448" s="36"/>
      <c r="D1448" s="36"/>
      <c r="E1448" s="36"/>
      <c r="F1448" s="36"/>
      <c r="G1448" s="36"/>
      <c r="H1448" s="36"/>
      <c r="I1448" s="36"/>
      <c r="J1448" s="36"/>
      <c r="K1448" s="36"/>
      <c r="L1448" s="37"/>
      <c r="M1448" s="37"/>
    </row>
    <row r="1449" spans="1:13" x14ac:dyDescent="0.2">
      <c r="A1449" s="36"/>
      <c r="B1449" s="36"/>
      <c r="C1449" s="36"/>
      <c r="D1449" s="36"/>
      <c r="E1449" s="36"/>
      <c r="F1449" s="36"/>
      <c r="G1449" s="36"/>
      <c r="H1449" s="36"/>
      <c r="I1449" s="36"/>
      <c r="J1449" s="36"/>
      <c r="K1449" s="36"/>
      <c r="L1449" s="37"/>
      <c r="M1449" s="37"/>
    </row>
    <row r="1450" spans="1:13" x14ac:dyDescent="0.2">
      <c r="A1450" s="36"/>
      <c r="B1450" s="36"/>
      <c r="C1450" s="36"/>
      <c r="D1450" s="36"/>
      <c r="E1450" s="36"/>
      <c r="F1450" s="36"/>
      <c r="G1450" s="36"/>
      <c r="H1450" s="36"/>
      <c r="I1450" s="36"/>
      <c r="J1450" s="36"/>
      <c r="K1450" s="36"/>
      <c r="L1450" s="37"/>
      <c r="M1450" s="37"/>
    </row>
    <row r="1451" spans="1:13" x14ac:dyDescent="0.2">
      <c r="A1451" s="36"/>
      <c r="B1451" s="36"/>
      <c r="C1451" s="36"/>
      <c r="D1451" s="36"/>
      <c r="E1451" s="36"/>
      <c r="F1451" s="36"/>
      <c r="G1451" s="36"/>
      <c r="H1451" s="36"/>
      <c r="I1451" s="36"/>
      <c r="J1451" s="36"/>
      <c r="K1451" s="36"/>
      <c r="L1451" s="37"/>
      <c r="M1451" s="37"/>
    </row>
    <row r="1452" spans="1:13" x14ac:dyDescent="0.2">
      <c r="A1452" s="36"/>
      <c r="B1452" s="36"/>
      <c r="C1452" s="36"/>
      <c r="D1452" s="36"/>
      <c r="E1452" s="36"/>
      <c r="F1452" s="36"/>
      <c r="G1452" s="36"/>
      <c r="H1452" s="36"/>
      <c r="I1452" s="36"/>
      <c r="J1452" s="36"/>
      <c r="K1452" s="36"/>
      <c r="L1452" s="37"/>
      <c r="M1452" s="37"/>
    </row>
    <row r="1453" spans="1:13" x14ac:dyDescent="0.2">
      <c r="A1453" s="36"/>
      <c r="B1453" s="36"/>
      <c r="C1453" s="36"/>
      <c r="D1453" s="36"/>
      <c r="E1453" s="36"/>
      <c r="F1453" s="36"/>
      <c r="G1453" s="36"/>
      <c r="H1453" s="36"/>
      <c r="I1453" s="36"/>
      <c r="J1453" s="36"/>
      <c r="K1453" s="36"/>
      <c r="L1453" s="37"/>
      <c r="M1453" s="37"/>
    </row>
    <row r="1454" spans="1:13" x14ac:dyDescent="0.2">
      <c r="A1454" s="36"/>
      <c r="B1454" s="36"/>
      <c r="C1454" s="36"/>
      <c r="D1454" s="36"/>
      <c r="E1454" s="36"/>
      <c r="F1454" s="36"/>
      <c r="G1454" s="36"/>
      <c r="H1454" s="36"/>
      <c r="I1454" s="36"/>
      <c r="J1454" s="36"/>
      <c r="K1454" s="36"/>
      <c r="L1454" s="37"/>
      <c r="M1454" s="37"/>
    </row>
    <row r="1455" spans="1:13" x14ac:dyDescent="0.2">
      <c r="A1455" s="36"/>
      <c r="B1455" s="36"/>
      <c r="C1455" s="36"/>
      <c r="D1455" s="36"/>
      <c r="E1455" s="36"/>
      <c r="F1455" s="36"/>
      <c r="G1455" s="36"/>
      <c r="H1455" s="36"/>
      <c r="I1455" s="36"/>
      <c r="J1455" s="36"/>
      <c r="K1455" s="36"/>
      <c r="L1455" s="37"/>
      <c r="M1455" s="37"/>
    </row>
    <row r="1456" spans="1:13" x14ac:dyDescent="0.2">
      <c r="A1456" s="36"/>
      <c r="B1456" s="36"/>
      <c r="C1456" s="36"/>
      <c r="D1456" s="36"/>
      <c r="E1456" s="36"/>
      <c r="F1456" s="36"/>
      <c r="G1456" s="36"/>
      <c r="H1456" s="36"/>
      <c r="I1456" s="36"/>
      <c r="J1456" s="36"/>
      <c r="K1456" s="36"/>
      <c r="L1456" s="37"/>
      <c r="M1456" s="37"/>
    </row>
    <row r="1457" spans="1:13" x14ac:dyDescent="0.2">
      <c r="A1457" s="36"/>
      <c r="B1457" s="36"/>
      <c r="C1457" s="36"/>
      <c r="D1457" s="36"/>
      <c r="E1457" s="36"/>
      <c r="F1457" s="36"/>
      <c r="G1457" s="36"/>
      <c r="H1457" s="36"/>
      <c r="I1457" s="36"/>
      <c r="J1457" s="36"/>
      <c r="K1457" s="36"/>
      <c r="L1457" s="37"/>
      <c r="M1457" s="37"/>
    </row>
    <row r="1458" spans="1:13" x14ac:dyDescent="0.2">
      <c r="A1458" s="36"/>
      <c r="B1458" s="36"/>
      <c r="C1458" s="36"/>
      <c r="D1458" s="36"/>
      <c r="E1458" s="36"/>
      <c r="F1458" s="36"/>
      <c r="G1458" s="36"/>
      <c r="H1458" s="36"/>
      <c r="I1458" s="36"/>
      <c r="J1458" s="36"/>
      <c r="K1458" s="36"/>
      <c r="L1458" s="37"/>
      <c r="M1458" s="37"/>
    </row>
    <row r="1459" spans="1:13" x14ac:dyDescent="0.2">
      <c r="A1459" s="36"/>
      <c r="B1459" s="36"/>
      <c r="C1459" s="36"/>
      <c r="D1459" s="36"/>
      <c r="E1459" s="36"/>
      <c r="F1459" s="36"/>
      <c r="G1459" s="36"/>
      <c r="H1459" s="36"/>
      <c r="I1459" s="36"/>
      <c r="J1459" s="36"/>
      <c r="K1459" s="36"/>
      <c r="L1459" s="37"/>
      <c r="M1459" s="37"/>
    </row>
    <row r="1460" spans="1:13" x14ac:dyDescent="0.2">
      <c r="A1460" s="36"/>
      <c r="B1460" s="36"/>
      <c r="C1460" s="36"/>
      <c r="D1460" s="36"/>
      <c r="E1460" s="36"/>
      <c r="F1460" s="36"/>
      <c r="G1460" s="36"/>
      <c r="H1460" s="36"/>
      <c r="I1460" s="36"/>
      <c r="J1460" s="36"/>
      <c r="K1460" s="36"/>
      <c r="L1460" s="37"/>
      <c r="M1460" s="37"/>
    </row>
    <row r="1461" spans="1:13" x14ac:dyDescent="0.2">
      <c r="A1461" s="36"/>
      <c r="B1461" s="36"/>
      <c r="C1461" s="36"/>
      <c r="D1461" s="36"/>
      <c r="E1461" s="36"/>
      <c r="F1461" s="36"/>
      <c r="G1461" s="36"/>
      <c r="H1461" s="36"/>
      <c r="I1461" s="36"/>
      <c r="J1461" s="36"/>
      <c r="K1461" s="36"/>
      <c r="L1461" s="37"/>
      <c r="M1461" s="37"/>
    </row>
    <row r="1462" spans="1:13" x14ac:dyDescent="0.2">
      <c r="A1462" s="36"/>
      <c r="B1462" s="36"/>
      <c r="C1462" s="36"/>
      <c r="D1462" s="36"/>
      <c r="E1462" s="36"/>
      <c r="F1462" s="36"/>
      <c r="G1462" s="36"/>
      <c r="H1462" s="36"/>
      <c r="I1462" s="36"/>
      <c r="J1462" s="36"/>
      <c r="K1462" s="36"/>
      <c r="L1462" s="37"/>
      <c r="M1462" s="37"/>
    </row>
    <row r="1463" spans="1:13" x14ac:dyDescent="0.2">
      <c r="A1463" s="36"/>
      <c r="B1463" s="36"/>
      <c r="C1463" s="36"/>
      <c r="D1463" s="36"/>
      <c r="E1463" s="36"/>
      <c r="F1463" s="36"/>
      <c r="G1463" s="36"/>
      <c r="H1463" s="36"/>
      <c r="I1463" s="36"/>
      <c r="J1463" s="36"/>
      <c r="K1463" s="36"/>
      <c r="L1463" s="37"/>
      <c r="M1463" s="37"/>
    </row>
    <row r="1464" spans="1:13" x14ac:dyDescent="0.2">
      <c r="A1464" s="36"/>
      <c r="B1464" s="36"/>
      <c r="C1464" s="36"/>
      <c r="D1464" s="36"/>
      <c r="E1464" s="36"/>
      <c r="F1464" s="36"/>
      <c r="G1464" s="36"/>
      <c r="H1464" s="36"/>
      <c r="I1464" s="36"/>
      <c r="J1464" s="36"/>
      <c r="K1464" s="36"/>
      <c r="L1464" s="37"/>
      <c r="M1464" s="37"/>
    </row>
    <row r="1465" spans="1:13" x14ac:dyDescent="0.2">
      <c r="A1465" s="36"/>
      <c r="B1465" s="36"/>
      <c r="C1465" s="36"/>
      <c r="D1465" s="36"/>
      <c r="E1465" s="36"/>
      <c r="F1465" s="36"/>
      <c r="G1465" s="36"/>
      <c r="H1465" s="36"/>
      <c r="I1465" s="36"/>
      <c r="J1465" s="36"/>
      <c r="K1465" s="36"/>
      <c r="L1465" s="37"/>
      <c r="M1465" s="37"/>
    </row>
    <row r="1466" spans="1:13" x14ac:dyDescent="0.2">
      <c r="A1466" s="36"/>
      <c r="B1466" s="36"/>
      <c r="C1466" s="36"/>
      <c r="D1466" s="36"/>
      <c r="E1466" s="36"/>
      <c r="F1466" s="36"/>
      <c r="G1466" s="36"/>
      <c r="H1466" s="36"/>
      <c r="I1466" s="36"/>
      <c r="J1466" s="36"/>
      <c r="K1466" s="36"/>
      <c r="L1466" s="37"/>
      <c r="M1466" s="37"/>
    </row>
    <row r="1467" spans="1:13" x14ac:dyDescent="0.2">
      <c r="A1467" s="36"/>
      <c r="B1467" s="36"/>
      <c r="C1467" s="36"/>
      <c r="D1467" s="36"/>
      <c r="E1467" s="36"/>
      <c r="F1467" s="36"/>
      <c r="G1467" s="36"/>
      <c r="H1467" s="36"/>
      <c r="I1467" s="36"/>
      <c r="J1467" s="36"/>
      <c r="K1467" s="36"/>
      <c r="L1467" s="37"/>
      <c r="M1467" s="37"/>
    </row>
    <row r="1468" spans="1:13" x14ac:dyDescent="0.2">
      <c r="A1468" s="36"/>
      <c r="B1468" s="36"/>
      <c r="C1468" s="36"/>
      <c r="D1468" s="36"/>
      <c r="E1468" s="36"/>
      <c r="F1468" s="36"/>
      <c r="G1468" s="36"/>
      <c r="H1468" s="36"/>
      <c r="I1468" s="36"/>
      <c r="J1468" s="36"/>
      <c r="K1468" s="36"/>
      <c r="L1468" s="37"/>
      <c r="M1468" s="37"/>
    </row>
    <row r="1469" spans="1:13" x14ac:dyDescent="0.2">
      <c r="A1469" s="36"/>
      <c r="B1469" s="36"/>
      <c r="C1469" s="36"/>
      <c r="D1469" s="36"/>
      <c r="E1469" s="36"/>
      <c r="F1469" s="36"/>
      <c r="G1469" s="36"/>
      <c r="H1469" s="36"/>
      <c r="I1469" s="36"/>
      <c r="J1469" s="36"/>
      <c r="K1469" s="36"/>
      <c r="L1469" s="37"/>
      <c r="M1469" s="37"/>
    </row>
    <row r="1470" spans="1:13" x14ac:dyDescent="0.2">
      <c r="A1470" s="36"/>
      <c r="B1470" s="36"/>
      <c r="C1470" s="36"/>
      <c r="D1470" s="36"/>
      <c r="E1470" s="36"/>
      <c r="F1470" s="36"/>
      <c r="G1470" s="36"/>
      <c r="H1470" s="36"/>
      <c r="I1470" s="36"/>
      <c r="J1470" s="36"/>
      <c r="K1470" s="36"/>
      <c r="L1470" s="37"/>
      <c r="M1470" s="37"/>
    </row>
    <row r="1471" spans="1:13" x14ac:dyDescent="0.2">
      <c r="A1471" s="36"/>
      <c r="B1471" s="36"/>
      <c r="C1471" s="36"/>
      <c r="D1471" s="36"/>
      <c r="E1471" s="36"/>
      <c r="F1471" s="36"/>
      <c r="G1471" s="36"/>
      <c r="H1471" s="36"/>
      <c r="I1471" s="36"/>
      <c r="J1471" s="36"/>
      <c r="K1471" s="36"/>
      <c r="L1471" s="37"/>
      <c r="M1471" s="37"/>
    </row>
    <row r="1472" spans="1:13" x14ac:dyDescent="0.2">
      <c r="A1472" s="36"/>
      <c r="B1472" s="36"/>
      <c r="C1472" s="36"/>
      <c r="D1472" s="36"/>
      <c r="E1472" s="36"/>
      <c r="F1472" s="36"/>
      <c r="G1472" s="36"/>
      <c r="H1472" s="36"/>
      <c r="I1472" s="36"/>
      <c r="J1472" s="36"/>
      <c r="K1472" s="36"/>
      <c r="L1472" s="37"/>
      <c r="M1472" s="37"/>
    </row>
    <row r="1473" spans="1:13" x14ac:dyDescent="0.2">
      <c r="A1473" s="36"/>
      <c r="B1473" s="36"/>
      <c r="C1473" s="36"/>
      <c r="D1473" s="36"/>
      <c r="E1473" s="36"/>
      <c r="F1473" s="36"/>
      <c r="G1473" s="36"/>
      <c r="H1473" s="36"/>
      <c r="I1473" s="36"/>
      <c r="J1473" s="36"/>
      <c r="K1473" s="36"/>
      <c r="L1473" s="37"/>
      <c r="M1473" s="37"/>
    </row>
    <row r="1474" spans="1:13" x14ac:dyDescent="0.2">
      <c r="A1474" s="36"/>
      <c r="B1474" s="36"/>
      <c r="C1474" s="36"/>
      <c r="D1474" s="36"/>
      <c r="E1474" s="36"/>
      <c r="F1474" s="36"/>
      <c r="G1474" s="36"/>
      <c r="H1474" s="36"/>
      <c r="I1474" s="36"/>
      <c r="J1474" s="36"/>
      <c r="K1474" s="36"/>
      <c r="L1474" s="37"/>
      <c r="M1474" s="37"/>
    </row>
    <row r="1475" spans="1:13" x14ac:dyDescent="0.2">
      <c r="A1475" s="36"/>
      <c r="B1475" s="36"/>
      <c r="C1475" s="36"/>
      <c r="D1475" s="36"/>
      <c r="E1475" s="36"/>
      <c r="F1475" s="36"/>
      <c r="G1475" s="36"/>
      <c r="H1475" s="36"/>
      <c r="I1475" s="36"/>
      <c r="J1475" s="36"/>
      <c r="K1475" s="36"/>
      <c r="L1475" s="37"/>
      <c r="M1475" s="37"/>
    </row>
    <row r="1476" spans="1:13" x14ac:dyDescent="0.2">
      <c r="A1476" s="36"/>
      <c r="B1476" s="36"/>
      <c r="C1476" s="36"/>
      <c r="D1476" s="36"/>
      <c r="E1476" s="36"/>
      <c r="F1476" s="36"/>
      <c r="G1476" s="36"/>
      <c r="H1476" s="36"/>
      <c r="I1476" s="36"/>
      <c r="J1476" s="36"/>
      <c r="K1476" s="36"/>
      <c r="L1476" s="37"/>
      <c r="M1476" s="37"/>
    </row>
    <row r="1477" spans="1:13" x14ac:dyDescent="0.2">
      <c r="A1477" s="36"/>
      <c r="B1477" s="36"/>
      <c r="C1477" s="36"/>
      <c r="D1477" s="36"/>
      <c r="E1477" s="36"/>
      <c r="F1477" s="36"/>
      <c r="G1477" s="36"/>
      <c r="H1477" s="36"/>
      <c r="I1477" s="36"/>
      <c r="J1477" s="36"/>
      <c r="K1477" s="36"/>
      <c r="L1477" s="37"/>
      <c r="M1477" s="37"/>
    </row>
    <row r="1478" spans="1:13" x14ac:dyDescent="0.2">
      <c r="A1478" s="36"/>
      <c r="B1478" s="36"/>
      <c r="C1478" s="36"/>
      <c r="D1478" s="36"/>
      <c r="E1478" s="36"/>
      <c r="F1478" s="36"/>
      <c r="G1478" s="36"/>
      <c r="H1478" s="36"/>
      <c r="I1478" s="36"/>
      <c r="J1478" s="36"/>
      <c r="K1478" s="36"/>
      <c r="L1478" s="37"/>
      <c r="M1478" s="37"/>
    </row>
    <row r="1479" spans="1:13" x14ac:dyDescent="0.2">
      <c r="A1479" s="36"/>
      <c r="B1479" s="36"/>
      <c r="C1479" s="36"/>
      <c r="D1479" s="36"/>
      <c r="E1479" s="36"/>
      <c r="F1479" s="36"/>
      <c r="G1479" s="36"/>
      <c r="H1479" s="36"/>
      <c r="I1479" s="36"/>
      <c r="J1479" s="36"/>
      <c r="K1479" s="36"/>
      <c r="L1479" s="37"/>
      <c r="M1479" s="37"/>
    </row>
    <row r="1480" spans="1:13" x14ac:dyDescent="0.2">
      <c r="A1480" s="36"/>
      <c r="B1480" s="36"/>
      <c r="C1480" s="36"/>
      <c r="D1480" s="36"/>
      <c r="E1480" s="36"/>
      <c r="F1480" s="36"/>
      <c r="G1480" s="36"/>
      <c r="H1480" s="36"/>
      <c r="I1480" s="36"/>
      <c r="J1480" s="36"/>
      <c r="K1480" s="36"/>
      <c r="L1480" s="37"/>
      <c r="M1480" s="37"/>
    </row>
    <row r="1481" spans="1:13" x14ac:dyDescent="0.2">
      <c r="A1481" s="36"/>
      <c r="B1481" s="36"/>
      <c r="C1481" s="36"/>
      <c r="D1481" s="36"/>
      <c r="E1481" s="36"/>
      <c r="F1481" s="36"/>
      <c r="G1481" s="36"/>
      <c r="H1481" s="36"/>
      <c r="I1481" s="36"/>
      <c r="J1481" s="36"/>
      <c r="K1481" s="36"/>
      <c r="L1481" s="37"/>
      <c r="M1481" s="37"/>
    </row>
    <row r="1482" spans="1:13" x14ac:dyDescent="0.2">
      <c r="A1482" s="36"/>
      <c r="B1482" s="36"/>
      <c r="C1482" s="36"/>
      <c r="D1482" s="36"/>
      <c r="E1482" s="36"/>
      <c r="F1482" s="36"/>
      <c r="G1482" s="36"/>
      <c r="H1482" s="36"/>
      <c r="I1482" s="36"/>
      <c r="J1482" s="36"/>
      <c r="K1482" s="36"/>
      <c r="L1482" s="37"/>
      <c r="M1482" s="37"/>
    </row>
    <row r="1483" spans="1:13" x14ac:dyDescent="0.2">
      <c r="A1483" s="36"/>
      <c r="B1483" s="36"/>
      <c r="C1483" s="36"/>
      <c r="D1483" s="36"/>
      <c r="E1483" s="36"/>
      <c r="F1483" s="36"/>
      <c r="G1483" s="36"/>
      <c r="H1483" s="36"/>
      <c r="I1483" s="36"/>
      <c r="J1483" s="36"/>
      <c r="K1483" s="36"/>
      <c r="L1483" s="37"/>
      <c r="M1483" s="37"/>
    </row>
    <row r="1484" spans="1:13" x14ac:dyDescent="0.2">
      <c r="A1484" s="36"/>
      <c r="B1484" s="36"/>
      <c r="C1484" s="36"/>
      <c r="D1484" s="36"/>
      <c r="E1484" s="36"/>
      <c r="F1484" s="36"/>
      <c r="G1484" s="36"/>
      <c r="H1484" s="36"/>
      <c r="I1484" s="36"/>
      <c r="J1484" s="36"/>
      <c r="K1484" s="36"/>
      <c r="L1484" s="37"/>
      <c r="M1484" s="37"/>
    </row>
    <row r="1485" spans="1:13" x14ac:dyDescent="0.2">
      <c r="A1485" s="36"/>
      <c r="B1485" s="36"/>
      <c r="C1485" s="36"/>
      <c r="D1485" s="36"/>
      <c r="E1485" s="36"/>
      <c r="F1485" s="36"/>
      <c r="G1485" s="36"/>
      <c r="H1485" s="36"/>
      <c r="I1485" s="36"/>
      <c r="J1485" s="36"/>
      <c r="K1485" s="36"/>
      <c r="L1485" s="37"/>
      <c r="M1485" s="37"/>
    </row>
    <row r="1486" spans="1:13" x14ac:dyDescent="0.2">
      <c r="A1486" s="36"/>
      <c r="B1486" s="36"/>
      <c r="C1486" s="36"/>
      <c r="D1486" s="36"/>
      <c r="E1486" s="36"/>
      <c r="F1486" s="36"/>
      <c r="G1486" s="36"/>
      <c r="H1486" s="36"/>
      <c r="I1486" s="36"/>
      <c r="J1486" s="36"/>
      <c r="K1486" s="36"/>
      <c r="L1486" s="37"/>
      <c r="M1486" s="37"/>
    </row>
    <row r="1487" spans="1:13" x14ac:dyDescent="0.2">
      <c r="A1487" s="36"/>
      <c r="B1487" s="36"/>
      <c r="C1487" s="36"/>
      <c r="D1487" s="36"/>
      <c r="E1487" s="36"/>
      <c r="F1487" s="36"/>
      <c r="G1487" s="36"/>
      <c r="H1487" s="36"/>
      <c r="I1487" s="36"/>
      <c r="J1487" s="36"/>
      <c r="K1487" s="36"/>
      <c r="L1487" s="37"/>
      <c r="M1487" s="37"/>
    </row>
    <row r="1488" spans="1:13" x14ac:dyDescent="0.2">
      <c r="A1488" s="36"/>
      <c r="B1488" s="36"/>
      <c r="C1488" s="36"/>
      <c r="D1488" s="36"/>
      <c r="E1488" s="36"/>
      <c r="F1488" s="36"/>
      <c r="G1488" s="36"/>
      <c r="H1488" s="36"/>
      <c r="I1488" s="36"/>
      <c r="J1488" s="36"/>
      <c r="K1488" s="36"/>
      <c r="L1488" s="37"/>
      <c r="M1488" s="37"/>
    </row>
    <row r="1489" spans="1:13" x14ac:dyDescent="0.2">
      <c r="A1489" s="36"/>
      <c r="B1489" s="36"/>
      <c r="C1489" s="36"/>
      <c r="D1489" s="36"/>
      <c r="E1489" s="36"/>
      <c r="F1489" s="36"/>
      <c r="G1489" s="36"/>
      <c r="H1489" s="36"/>
      <c r="I1489" s="36"/>
      <c r="J1489" s="36"/>
      <c r="K1489" s="36"/>
      <c r="L1489" s="37"/>
      <c r="M1489" s="37"/>
    </row>
    <row r="1490" spans="1:13" x14ac:dyDescent="0.2">
      <c r="A1490" s="36"/>
      <c r="B1490" s="36"/>
      <c r="C1490" s="36"/>
      <c r="D1490" s="36"/>
      <c r="E1490" s="36"/>
      <c r="F1490" s="36"/>
      <c r="G1490" s="36"/>
      <c r="H1490" s="36"/>
      <c r="I1490" s="36"/>
      <c r="J1490" s="36"/>
      <c r="K1490" s="36"/>
      <c r="L1490" s="37"/>
      <c r="M1490" s="37"/>
    </row>
    <row r="1491" spans="1:13" x14ac:dyDescent="0.2">
      <c r="A1491" s="36"/>
      <c r="B1491" s="36"/>
      <c r="C1491" s="36"/>
      <c r="D1491" s="36"/>
      <c r="E1491" s="36"/>
      <c r="F1491" s="36"/>
      <c r="G1491" s="36"/>
      <c r="H1491" s="36"/>
      <c r="I1491" s="36"/>
      <c r="J1491" s="36"/>
      <c r="K1491" s="36"/>
      <c r="L1491" s="37"/>
      <c r="M1491" s="37"/>
    </row>
    <row r="1492" spans="1:13" x14ac:dyDescent="0.2">
      <c r="A1492" s="36"/>
      <c r="B1492" s="36"/>
      <c r="C1492" s="36"/>
      <c r="D1492" s="36"/>
      <c r="E1492" s="36"/>
      <c r="F1492" s="36"/>
      <c r="G1492" s="36"/>
      <c r="H1492" s="36"/>
      <c r="I1492" s="36"/>
      <c r="J1492" s="36"/>
      <c r="K1492" s="36"/>
      <c r="L1492" s="37"/>
      <c r="M1492" s="37"/>
    </row>
    <row r="1493" spans="1:13" x14ac:dyDescent="0.2">
      <c r="A1493" s="36"/>
      <c r="B1493" s="36"/>
      <c r="C1493" s="36"/>
      <c r="D1493" s="36"/>
      <c r="E1493" s="36"/>
      <c r="F1493" s="36"/>
      <c r="G1493" s="36"/>
      <c r="H1493" s="36"/>
      <c r="I1493" s="36"/>
      <c r="J1493" s="36"/>
      <c r="K1493" s="36"/>
      <c r="L1493" s="37"/>
      <c r="M1493" s="37"/>
    </row>
    <row r="1494" spans="1:13" x14ac:dyDescent="0.2">
      <c r="A1494" s="36"/>
      <c r="B1494" s="36"/>
      <c r="C1494" s="36"/>
      <c r="D1494" s="36"/>
      <c r="E1494" s="36"/>
      <c r="F1494" s="36"/>
      <c r="G1494" s="36"/>
      <c r="H1494" s="36"/>
      <c r="I1494" s="36"/>
      <c r="J1494" s="36"/>
      <c r="K1494" s="36"/>
      <c r="L1494" s="37"/>
      <c r="M1494" s="37"/>
    </row>
    <row r="1495" spans="1:13" x14ac:dyDescent="0.2">
      <c r="A1495" s="36"/>
      <c r="B1495" s="36"/>
      <c r="C1495" s="36"/>
      <c r="D1495" s="36"/>
      <c r="E1495" s="36"/>
      <c r="F1495" s="36"/>
      <c r="G1495" s="36"/>
      <c r="H1495" s="36"/>
      <c r="I1495" s="36"/>
      <c r="J1495" s="36"/>
      <c r="K1495" s="36"/>
      <c r="L1495" s="37"/>
      <c r="M1495" s="37"/>
    </row>
    <row r="1496" spans="1:13" x14ac:dyDescent="0.2">
      <c r="A1496" s="36"/>
      <c r="B1496" s="36"/>
      <c r="C1496" s="36"/>
      <c r="D1496" s="36"/>
      <c r="E1496" s="36"/>
      <c r="F1496" s="36"/>
      <c r="G1496" s="36"/>
      <c r="H1496" s="36"/>
      <c r="I1496" s="36"/>
      <c r="J1496" s="36"/>
      <c r="K1496" s="36"/>
      <c r="L1496" s="37"/>
      <c r="M1496" s="37"/>
    </row>
    <row r="1497" spans="1:13" x14ac:dyDescent="0.2">
      <c r="A1497" s="36"/>
      <c r="B1497" s="36"/>
      <c r="C1497" s="36"/>
      <c r="D1497" s="36"/>
      <c r="E1497" s="36"/>
      <c r="F1497" s="36"/>
      <c r="G1497" s="36"/>
      <c r="H1497" s="36"/>
      <c r="I1497" s="36"/>
      <c r="J1497" s="36"/>
      <c r="K1497" s="36"/>
      <c r="L1497" s="37"/>
      <c r="M1497" s="37"/>
    </row>
    <row r="1498" spans="1:13" x14ac:dyDescent="0.2">
      <c r="A1498" s="36"/>
      <c r="B1498" s="36"/>
      <c r="C1498" s="36"/>
      <c r="D1498" s="36"/>
      <c r="E1498" s="36"/>
      <c r="F1498" s="36"/>
      <c r="G1498" s="36"/>
      <c r="H1498" s="36"/>
      <c r="I1498" s="36"/>
      <c r="J1498" s="36"/>
      <c r="K1498" s="36"/>
      <c r="L1498" s="37"/>
      <c r="M1498" s="37"/>
    </row>
    <row r="1499" spans="1:13" x14ac:dyDescent="0.2">
      <c r="A1499" s="36"/>
      <c r="B1499" s="36"/>
      <c r="C1499" s="36"/>
      <c r="D1499" s="36"/>
      <c r="E1499" s="36"/>
      <c r="F1499" s="36"/>
      <c r="G1499" s="36"/>
      <c r="H1499" s="36"/>
      <c r="I1499" s="36"/>
      <c r="J1499" s="36"/>
      <c r="K1499" s="36"/>
      <c r="L1499" s="37"/>
      <c r="M1499" s="37"/>
    </row>
    <row r="1500" spans="1:13" x14ac:dyDescent="0.2">
      <c r="A1500" s="36"/>
      <c r="B1500" s="36"/>
      <c r="C1500" s="36"/>
      <c r="D1500" s="36"/>
      <c r="E1500" s="36"/>
      <c r="F1500" s="36"/>
      <c r="G1500" s="36"/>
      <c r="H1500" s="36"/>
      <c r="I1500" s="36"/>
      <c r="J1500" s="36"/>
      <c r="K1500" s="36"/>
      <c r="L1500" s="37"/>
      <c r="M1500" s="37"/>
    </row>
    <row r="1501" spans="1:13" x14ac:dyDescent="0.2">
      <c r="A1501" s="36"/>
      <c r="B1501" s="36"/>
      <c r="C1501" s="36"/>
      <c r="D1501" s="36"/>
      <c r="E1501" s="36"/>
      <c r="F1501" s="36"/>
      <c r="G1501" s="36"/>
      <c r="H1501" s="36"/>
      <c r="I1501" s="36"/>
      <c r="J1501" s="36"/>
      <c r="K1501" s="36"/>
      <c r="L1501" s="37"/>
      <c r="M1501" s="37"/>
    </row>
    <row r="1502" spans="1:13" x14ac:dyDescent="0.2">
      <c r="A1502" s="36"/>
      <c r="B1502" s="36"/>
      <c r="C1502" s="36"/>
      <c r="D1502" s="36"/>
      <c r="E1502" s="36"/>
      <c r="F1502" s="36"/>
      <c r="G1502" s="36"/>
      <c r="H1502" s="36"/>
      <c r="I1502" s="36"/>
      <c r="J1502" s="36"/>
      <c r="K1502" s="36"/>
      <c r="L1502" s="37"/>
      <c r="M1502" s="37"/>
    </row>
    <row r="1503" spans="1:13" x14ac:dyDescent="0.2">
      <c r="A1503" s="36"/>
      <c r="B1503" s="36"/>
      <c r="C1503" s="36"/>
      <c r="D1503" s="36"/>
      <c r="E1503" s="36"/>
      <c r="F1503" s="36"/>
      <c r="G1503" s="36"/>
      <c r="H1503" s="36"/>
      <c r="I1503" s="36"/>
      <c r="J1503" s="36"/>
      <c r="K1503" s="36"/>
      <c r="L1503" s="37"/>
      <c r="M1503" s="37"/>
    </row>
    <row r="1504" spans="1:13" x14ac:dyDescent="0.2">
      <c r="A1504" s="36"/>
      <c r="B1504" s="36"/>
      <c r="C1504" s="36"/>
      <c r="D1504" s="36"/>
      <c r="E1504" s="36"/>
      <c r="F1504" s="36"/>
      <c r="G1504" s="36"/>
      <c r="H1504" s="36"/>
      <c r="I1504" s="36"/>
      <c r="J1504" s="36"/>
      <c r="K1504" s="36"/>
      <c r="L1504" s="37"/>
      <c r="M1504" s="37"/>
    </row>
    <row r="1505" spans="1:13" x14ac:dyDescent="0.2">
      <c r="A1505" s="36"/>
      <c r="B1505" s="36"/>
      <c r="C1505" s="36"/>
      <c r="D1505" s="36"/>
      <c r="E1505" s="36"/>
      <c r="F1505" s="36"/>
      <c r="G1505" s="36"/>
      <c r="H1505" s="36"/>
      <c r="I1505" s="36"/>
      <c r="J1505" s="36"/>
      <c r="K1505" s="36"/>
      <c r="L1505" s="37"/>
      <c r="M1505" s="37"/>
    </row>
    <row r="1506" spans="1:13" x14ac:dyDescent="0.2">
      <c r="A1506" s="36"/>
      <c r="B1506" s="36"/>
      <c r="C1506" s="36"/>
      <c r="D1506" s="36"/>
      <c r="E1506" s="36"/>
      <c r="F1506" s="36"/>
      <c r="G1506" s="36"/>
      <c r="H1506" s="36"/>
      <c r="I1506" s="36"/>
      <c r="J1506" s="36"/>
      <c r="K1506" s="36"/>
      <c r="L1506" s="37"/>
      <c r="M1506" s="37"/>
    </row>
    <row r="1507" spans="1:13" x14ac:dyDescent="0.2">
      <c r="A1507" s="36"/>
      <c r="B1507" s="36"/>
      <c r="C1507" s="36"/>
      <c r="D1507" s="36"/>
      <c r="E1507" s="36"/>
      <c r="F1507" s="36"/>
      <c r="G1507" s="36"/>
      <c r="H1507" s="36"/>
      <c r="I1507" s="36"/>
      <c r="J1507" s="36"/>
      <c r="K1507" s="36"/>
      <c r="L1507" s="37"/>
      <c r="M1507" s="37"/>
    </row>
    <row r="1508" spans="1:13" x14ac:dyDescent="0.2">
      <c r="A1508" s="36"/>
      <c r="B1508" s="36"/>
      <c r="C1508" s="36"/>
      <c r="D1508" s="36"/>
      <c r="E1508" s="36"/>
      <c r="F1508" s="36"/>
      <c r="G1508" s="36"/>
      <c r="H1508" s="36"/>
      <c r="I1508" s="36"/>
      <c r="J1508" s="36"/>
      <c r="K1508" s="36"/>
      <c r="L1508" s="37"/>
      <c r="M1508" s="37"/>
    </row>
    <row r="1509" spans="1:13" x14ac:dyDescent="0.2">
      <c r="A1509" s="36"/>
      <c r="B1509" s="36"/>
      <c r="C1509" s="36"/>
      <c r="D1509" s="36"/>
      <c r="E1509" s="36"/>
      <c r="F1509" s="36"/>
      <c r="G1509" s="36"/>
      <c r="H1509" s="36"/>
      <c r="I1509" s="36"/>
      <c r="J1509" s="36"/>
      <c r="K1509" s="36"/>
      <c r="L1509" s="37"/>
      <c r="M1509" s="37"/>
    </row>
    <row r="1510" spans="1:13" x14ac:dyDescent="0.2">
      <c r="A1510" s="36"/>
      <c r="B1510" s="36"/>
      <c r="C1510" s="36"/>
      <c r="D1510" s="36"/>
      <c r="E1510" s="36"/>
      <c r="F1510" s="36"/>
      <c r="G1510" s="36"/>
      <c r="H1510" s="36"/>
      <c r="I1510" s="36"/>
      <c r="J1510" s="36"/>
      <c r="K1510" s="36"/>
      <c r="L1510" s="37"/>
      <c r="M1510" s="37"/>
    </row>
    <row r="1511" spans="1:13" x14ac:dyDescent="0.2">
      <c r="A1511" s="36"/>
      <c r="B1511" s="36"/>
      <c r="C1511" s="36"/>
      <c r="D1511" s="36"/>
      <c r="E1511" s="36"/>
      <c r="F1511" s="36"/>
      <c r="G1511" s="36"/>
      <c r="H1511" s="36"/>
      <c r="I1511" s="36"/>
      <c r="J1511" s="36"/>
      <c r="K1511" s="36"/>
      <c r="L1511" s="37"/>
      <c r="M1511" s="37"/>
    </row>
    <row r="1512" spans="1:13" x14ac:dyDescent="0.2">
      <c r="A1512" s="36"/>
      <c r="B1512" s="36"/>
      <c r="C1512" s="36"/>
      <c r="D1512" s="36"/>
      <c r="E1512" s="36"/>
      <c r="F1512" s="36"/>
      <c r="G1512" s="36"/>
      <c r="H1512" s="36"/>
      <c r="I1512" s="36"/>
      <c r="J1512" s="36"/>
      <c r="K1512" s="36"/>
      <c r="L1512" s="37"/>
      <c r="M1512" s="37"/>
    </row>
    <row r="1513" spans="1:13" x14ac:dyDescent="0.2">
      <c r="A1513" s="36"/>
      <c r="B1513" s="36"/>
      <c r="C1513" s="36"/>
      <c r="D1513" s="36"/>
      <c r="E1513" s="36"/>
      <c r="F1513" s="36"/>
      <c r="G1513" s="36"/>
      <c r="H1513" s="36"/>
      <c r="I1513" s="36"/>
      <c r="J1513" s="36"/>
      <c r="K1513" s="36"/>
      <c r="L1513" s="37"/>
      <c r="M1513" s="37"/>
    </row>
    <row r="1514" spans="1:13" x14ac:dyDescent="0.2">
      <c r="A1514" s="36"/>
      <c r="B1514" s="36"/>
      <c r="C1514" s="36"/>
      <c r="D1514" s="36"/>
      <c r="E1514" s="36"/>
      <c r="F1514" s="36"/>
      <c r="G1514" s="36"/>
      <c r="H1514" s="36"/>
      <c r="I1514" s="36"/>
      <c r="J1514" s="36"/>
      <c r="K1514" s="36"/>
      <c r="L1514" s="37"/>
      <c r="M1514" s="37"/>
    </row>
    <row r="1515" spans="1:13" x14ac:dyDescent="0.2">
      <c r="A1515" s="36"/>
      <c r="B1515" s="36"/>
      <c r="C1515" s="36"/>
      <c r="D1515" s="36"/>
      <c r="E1515" s="36"/>
      <c r="F1515" s="36"/>
      <c r="G1515" s="36"/>
      <c r="H1515" s="36"/>
      <c r="I1515" s="36"/>
      <c r="J1515" s="36"/>
      <c r="K1515" s="36"/>
      <c r="L1515" s="37"/>
      <c r="M1515" s="37"/>
    </row>
    <row r="1516" spans="1:13" x14ac:dyDescent="0.2">
      <c r="A1516" s="36"/>
      <c r="B1516" s="36"/>
      <c r="C1516" s="36"/>
      <c r="D1516" s="36"/>
      <c r="E1516" s="36"/>
      <c r="F1516" s="36"/>
      <c r="G1516" s="36"/>
      <c r="H1516" s="36"/>
      <c r="I1516" s="36"/>
      <c r="J1516" s="36"/>
      <c r="K1516" s="36"/>
      <c r="L1516" s="37"/>
      <c r="M1516" s="37"/>
    </row>
    <row r="1517" spans="1:13" x14ac:dyDescent="0.2">
      <c r="A1517" s="36"/>
      <c r="B1517" s="36"/>
      <c r="C1517" s="36"/>
      <c r="D1517" s="36"/>
      <c r="E1517" s="36"/>
      <c r="F1517" s="36"/>
      <c r="G1517" s="36"/>
      <c r="H1517" s="36"/>
      <c r="I1517" s="36"/>
      <c r="J1517" s="36"/>
      <c r="K1517" s="36"/>
      <c r="L1517" s="37"/>
      <c r="M1517" s="37"/>
    </row>
    <row r="1518" spans="1:13" x14ac:dyDescent="0.2">
      <c r="A1518" s="36"/>
      <c r="B1518" s="36"/>
      <c r="C1518" s="36"/>
      <c r="D1518" s="36"/>
      <c r="E1518" s="36"/>
      <c r="F1518" s="36"/>
      <c r="G1518" s="36"/>
      <c r="H1518" s="36"/>
      <c r="I1518" s="36"/>
      <c r="J1518" s="36"/>
      <c r="K1518" s="36"/>
      <c r="L1518" s="37"/>
      <c r="M1518" s="37"/>
    </row>
    <row r="1519" spans="1:13" x14ac:dyDescent="0.2">
      <c r="A1519" s="36"/>
      <c r="B1519" s="36"/>
      <c r="C1519" s="36"/>
      <c r="D1519" s="36"/>
      <c r="E1519" s="36"/>
      <c r="F1519" s="36"/>
      <c r="G1519" s="36"/>
      <c r="H1519" s="36"/>
      <c r="I1519" s="36"/>
      <c r="J1519" s="36"/>
      <c r="K1519" s="36"/>
      <c r="L1519" s="37"/>
      <c r="M1519" s="37"/>
    </row>
    <row r="1520" spans="1:13" x14ac:dyDescent="0.2">
      <c r="A1520" s="36"/>
      <c r="B1520" s="36"/>
      <c r="C1520" s="36"/>
      <c r="D1520" s="36"/>
      <c r="E1520" s="36"/>
      <c r="F1520" s="36"/>
      <c r="G1520" s="36"/>
      <c r="H1520" s="36"/>
      <c r="I1520" s="36"/>
      <c r="J1520" s="36"/>
      <c r="K1520" s="36"/>
      <c r="L1520" s="37"/>
      <c r="M1520" s="37"/>
    </row>
    <row r="1521" spans="1:13" x14ac:dyDescent="0.2">
      <c r="A1521" s="36"/>
      <c r="B1521" s="36"/>
      <c r="C1521" s="36"/>
      <c r="D1521" s="36"/>
      <c r="E1521" s="36"/>
      <c r="F1521" s="36"/>
      <c r="G1521" s="36"/>
      <c r="H1521" s="36"/>
      <c r="I1521" s="36"/>
      <c r="J1521" s="36"/>
      <c r="K1521" s="36"/>
      <c r="L1521" s="37"/>
      <c r="M1521" s="37"/>
    </row>
    <row r="1522" spans="1:13" x14ac:dyDescent="0.2">
      <c r="A1522" s="36"/>
      <c r="B1522" s="36"/>
      <c r="C1522" s="36"/>
      <c r="D1522" s="36"/>
      <c r="E1522" s="36"/>
      <c r="F1522" s="36"/>
      <c r="G1522" s="36"/>
      <c r="H1522" s="36"/>
      <c r="I1522" s="36"/>
      <c r="J1522" s="36"/>
      <c r="K1522" s="36"/>
      <c r="L1522" s="37"/>
      <c r="M1522" s="37"/>
    </row>
    <row r="1523" spans="1:13" x14ac:dyDescent="0.2">
      <c r="A1523" s="36"/>
      <c r="B1523" s="36"/>
      <c r="C1523" s="36"/>
      <c r="D1523" s="36"/>
      <c r="E1523" s="36"/>
      <c r="F1523" s="36"/>
      <c r="G1523" s="36"/>
      <c r="H1523" s="36"/>
      <c r="I1523" s="36"/>
      <c r="J1523" s="36"/>
      <c r="K1523" s="36"/>
      <c r="L1523" s="37"/>
      <c r="M1523" s="37"/>
    </row>
    <row r="1524" spans="1:13" x14ac:dyDescent="0.2">
      <c r="A1524" s="36"/>
      <c r="B1524" s="36"/>
      <c r="C1524" s="36"/>
      <c r="D1524" s="36"/>
      <c r="E1524" s="36"/>
      <c r="F1524" s="36"/>
      <c r="G1524" s="36"/>
      <c r="H1524" s="36"/>
      <c r="I1524" s="36"/>
      <c r="J1524" s="36"/>
      <c r="K1524" s="36"/>
      <c r="L1524" s="37"/>
      <c r="M1524" s="37"/>
    </row>
    <row r="1525" spans="1:13" x14ac:dyDescent="0.2">
      <c r="A1525" s="36"/>
      <c r="B1525" s="36"/>
      <c r="C1525" s="36"/>
      <c r="D1525" s="36"/>
      <c r="E1525" s="36"/>
      <c r="F1525" s="36"/>
      <c r="G1525" s="36"/>
      <c r="H1525" s="36"/>
      <c r="I1525" s="36"/>
      <c r="J1525" s="36"/>
      <c r="K1525" s="36"/>
      <c r="L1525" s="37"/>
      <c r="M1525" s="37"/>
    </row>
    <row r="1526" spans="1:13" x14ac:dyDescent="0.2">
      <c r="A1526" s="36"/>
      <c r="B1526" s="36"/>
      <c r="C1526" s="36"/>
      <c r="D1526" s="36"/>
      <c r="E1526" s="36"/>
      <c r="F1526" s="36"/>
      <c r="G1526" s="36"/>
      <c r="H1526" s="36"/>
      <c r="I1526" s="36"/>
      <c r="J1526" s="36"/>
      <c r="K1526" s="36"/>
      <c r="L1526" s="37"/>
      <c r="M1526" s="37"/>
    </row>
    <row r="1527" spans="1:13" x14ac:dyDescent="0.2">
      <c r="A1527" s="36"/>
      <c r="B1527" s="36"/>
      <c r="C1527" s="36"/>
      <c r="D1527" s="36"/>
      <c r="E1527" s="36"/>
      <c r="F1527" s="36"/>
      <c r="G1527" s="36"/>
      <c r="H1527" s="36"/>
      <c r="I1527" s="36"/>
      <c r="J1527" s="36"/>
      <c r="K1527" s="36"/>
      <c r="L1527" s="37"/>
      <c r="M1527" s="37"/>
    </row>
    <row r="1528" spans="1:13" x14ac:dyDescent="0.2">
      <c r="A1528" s="36"/>
      <c r="B1528" s="36"/>
      <c r="C1528" s="36"/>
      <c r="D1528" s="36"/>
      <c r="E1528" s="36"/>
      <c r="F1528" s="36"/>
      <c r="G1528" s="36"/>
      <c r="H1528" s="36"/>
      <c r="I1528" s="36"/>
      <c r="J1528" s="36"/>
      <c r="K1528" s="36"/>
      <c r="L1528" s="37"/>
      <c r="M1528" s="37"/>
    </row>
    <row r="1529" spans="1:13" x14ac:dyDescent="0.2">
      <c r="A1529" s="36"/>
      <c r="B1529" s="36"/>
      <c r="C1529" s="36"/>
      <c r="D1529" s="36"/>
      <c r="E1529" s="36"/>
      <c r="F1529" s="36"/>
      <c r="G1529" s="36"/>
      <c r="H1529" s="36"/>
      <c r="I1529" s="36"/>
      <c r="J1529" s="36"/>
      <c r="K1529" s="36"/>
      <c r="L1529" s="37"/>
      <c r="M1529" s="37"/>
    </row>
    <row r="1530" spans="1:13" x14ac:dyDescent="0.2">
      <c r="A1530" s="36"/>
      <c r="B1530" s="36"/>
      <c r="C1530" s="36"/>
      <c r="D1530" s="36"/>
      <c r="E1530" s="36"/>
      <c r="F1530" s="36"/>
      <c r="G1530" s="36"/>
      <c r="H1530" s="36"/>
      <c r="I1530" s="36"/>
      <c r="J1530" s="36"/>
      <c r="K1530" s="36"/>
      <c r="L1530" s="37"/>
      <c r="M1530" s="37"/>
    </row>
    <row r="1531" spans="1:13" x14ac:dyDescent="0.2">
      <c r="A1531" s="36"/>
      <c r="B1531" s="36"/>
      <c r="C1531" s="36"/>
      <c r="D1531" s="36"/>
      <c r="E1531" s="36"/>
      <c r="F1531" s="36"/>
      <c r="G1531" s="36"/>
      <c r="H1531" s="36"/>
      <c r="I1531" s="36"/>
      <c r="J1531" s="36"/>
      <c r="K1531" s="36"/>
      <c r="L1531" s="37"/>
      <c r="M1531" s="37"/>
    </row>
    <row r="1532" spans="1:13" x14ac:dyDescent="0.2">
      <c r="A1532" s="36"/>
      <c r="B1532" s="36"/>
      <c r="C1532" s="36"/>
      <c r="D1532" s="36"/>
      <c r="E1532" s="36"/>
      <c r="F1532" s="36"/>
      <c r="G1532" s="36"/>
      <c r="H1532" s="36"/>
      <c r="I1532" s="36"/>
      <c r="J1532" s="36"/>
      <c r="K1532" s="36"/>
      <c r="L1532" s="37"/>
      <c r="M1532" s="37"/>
    </row>
    <row r="1533" spans="1:13" x14ac:dyDescent="0.2">
      <c r="A1533" s="36"/>
      <c r="B1533" s="36"/>
      <c r="C1533" s="36"/>
      <c r="D1533" s="36"/>
      <c r="E1533" s="36"/>
      <c r="F1533" s="36"/>
      <c r="G1533" s="36"/>
      <c r="H1533" s="36"/>
      <c r="I1533" s="36"/>
      <c r="J1533" s="36"/>
      <c r="K1533" s="36"/>
      <c r="L1533" s="37"/>
      <c r="M1533" s="37"/>
    </row>
    <row r="1534" spans="1:13" x14ac:dyDescent="0.2">
      <c r="A1534" s="36"/>
      <c r="B1534" s="36"/>
      <c r="C1534" s="36"/>
      <c r="D1534" s="36"/>
      <c r="E1534" s="36"/>
      <c r="F1534" s="36"/>
      <c r="G1534" s="36"/>
      <c r="H1534" s="36"/>
      <c r="I1534" s="36"/>
      <c r="J1534" s="36"/>
      <c r="K1534" s="36"/>
      <c r="L1534" s="37"/>
      <c r="M1534" s="37"/>
    </row>
    <row r="1535" spans="1:13" x14ac:dyDescent="0.2">
      <c r="A1535" s="36"/>
      <c r="B1535" s="36"/>
      <c r="C1535" s="36"/>
      <c r="D1535" s="36"/>
      <c r="E1535" s="36"/>
      <c r="F1535" s="36"/>
      <c r="G1535" s="36"/>
      <c r="H1535" s="36"/>
      <c r="I1535" s="36"/>
      <c r="J1535" s="36"/>
      <c r="K1535" s="36"/>
      <c r="L1535" s="37"/>
      <c r="M1535" s="37"/>
    </row>
    <row r="1536" spans="1:13" x14ac:dyDescent="0.2">
      <c r="A1536" s="36"/>
      <c r="B1536" s="36"/>
      <c r="C1536" s="36"/>
      <c r="D1536" s="36"/>
      <c r="E1536" s="36"/>
      <c r="F1536" s="36"/>
      <c r="G1536" s="36"/>
      <c r="H1536" s="36"/>
      <c r="I1536" s="36"/>
      <c r="J1536" s="36"/>
      <c r="K1536" s="36"/>
      <c r="L1536" s="37"/>
      <c r="M1536" s="37"/>
    </row>
    <row r="1537" spans="1:13" x14ac:dyDescent="0.2">
      <c r="A1537" s="36"/>
      <c r="B1537" s="36"/>
      <c r="C1537" s="36"/>
      <c r="D1537" s="36"/>
      <c r="E1537" s="36"/>
      <c r="F1537" s="36"/>
      <c r="G1537" s="36"/>
      <c r="H1537" s="36"/>
      <c r="I1537" s="36"/>
      <c r="J1537" s="36"/>
      <c r="K1537" s="36"/>
      <c r="L1537" s="37"/>
      <c r="M1537" s="37"/>
    </row>
    <row r="1538" spans="1:13" x14ac:dyDescent="0.2">
      <c r="A1538" s="36"/>
      <c r="B1538" s="36"/>
      <c r="C1538" s="36"/>
      <c r="D1538" s="36"/>
      <c r="E1538" s="36"/>
      <c r="F1538" s="36"/>
      <c r="G1538" s="36"/>
      <c r="H1538" s="36"/>
      <c r="I1538" s="36"/>
      <c r="J1538" s="36"/>
      <c r="K1538" s="36"/>
      <c r="L1538" s="37"/>
      <c r="M1538" s="37"/>
    </row>
    <row r="1539" spans="1:13" x14ac:dyDescent="0.2">
      <c r="A1539" s="36"/>
      <c r="B1539" s="36"/>
      <c r="C1539" s="36"/>
      <c r="D1539" s="36"/>
      <c r="E1539" s="36"/>
      <c r="F1539" s="36"/>
      <c r="G1539" s="36"/>
      <c r="H1539" s="36"/>
      <c r="I1539" s="36"/>
      <c r="J1539" s="36"/>
      <c r="K1539" s="36"/>
      <c r="L1539" s="37"/>
      <c r="M1539" s="37"/>
    </row>
    <row r="1540" spans="1:13" x14ac:dyDescent="0.2">
      <c r="A1540" s="36"/>
      <c r="B1540" s="36"/>
      <c r="C1540" s="36"/>
      <c r="D1540" s="36"/>
      <c r="E1540" s="36"/>
      <c r="F1540" s="36"/>
      <c r="G1540" s="36"/>
      <c r="H1540" s="36"/>
      <c r="I1540" s="36"/>
      <c r="J1540" s="36"/>
      <c r="K1540" s="36"/>
      <c r="L1540" s="37"/>
      <c r="M1540" s="37"/>
    </row>
    <row r="1541" spans="1:13" x14ac:dyDescent="0.2">
      <c r="A1541" s="36"/>
      <c r="B1541" s="36"/>
      <c r="C1541" s="36"/>
      <c r="D1541" s="36"/>
      <c r="E1541" s="36"/>
      <c r="F1541" s="36"/>
      <c r="G1541" s="36"/>
      <c r="H1541" s="36"/>
      <c r="I1541" s="36"/>
      <c r="J1541" s="36"/>
      <c r="K1541" s="36"/>
      <c r="L1541" s="37"/>
      <c r="M1541" s="37"/>
    </row>
    <row r="1542" spans="1:13" x14ac:dyDescent="0.2">
      <c r="A1542" s="36"/>
      <c r="B1542" s="36"/>
      <c r="C1542" s="36"/>
      <c r="D1542" s="36"/>
      <c r="E1542" s="36"/>
      <c r="F1542" s="36"/>
      <c r="G1542" s="36"/>
      <c r="H1542" s="36"/>
      <c r="I1542" s="36"/>
      <c r="J1542" s="36"/>
      <c r="K1542" s="36"/>
      <c r="L1542" s="37"/>
      <c r="M1542" s="37"/>
    </row>
    <row r="1543" spans="1:13" x14ac:dyDescent="0.2">
      <c r="A1543" s="36"/>
      <c r="B1543" s="36"/>
      <c r="C1543" s="36"/>
      <c r="D1543" s="36"/>
      <c r="E1543" s="36"/>
      <c r="F1543" s="36"/>
      <c r="G1543" s="36"/>
      <c r="H1543" s="36"/>
      <c r="I1543" s="36"/>
      <c r="J1543" s="36"/>
      <c r="K1543" s="36"/>
      <c r="L1543" s="37"/>
      <c r="M1543" s="37"/>
    </row>
    <row r="1544" spans="1:13" x14ac:dyDescent="0.2">
      <c r="A1544" s="36"/>
      <c r="B1544" s="36"/>
      <c r="C1544" s="36"/>
      <c r="D1544" s="36"/>
      <c r="E1544" s="36"/>
      <c r="F1544" s="36"/>
      <c r="G1544" s="36"/>
      <c r="H1544" s="36"/>
      <c r="I1544" s="36"/>
      <c r="J1544" s="36"/>
      <c r="K1544" s="36"/>
      <c r="L1544" s="37"/>
      <c r="M1544" s="37"/>
    </row>
    <row r="1545" spans="1:13" x14ac:dyDescent="0.2">
      <c r="A1545" s="36"/>
      <c r="B1545" s="36"/>
      <c r="C1545" s="36"/>
      <c r="D1545" s="36"/>
      <c r="E1545" s="36"/>
      <c r="F1545" s="36"/>
      <c r="G1545" s="36"/>
      <c r="H1545" s="36"/>
      <c r="I1545" s="36"/>
      <c r="J1545" s="36"/>
      <c r="K1545" s="36"/>
      <c r="L1545" s="37"/>
      <c r="M1545" s="37"/>
    </row>
    <row r="1546" spans="1:13" x14ac:dyDescent="0.2">
      <c r="A1546" s="36"/>
      <c r="B1546" s="36"/>
      <c r="C1546" s="36"/>
      <c r="D1546" s="36"/>
      <c r="E1546" s="36"/>
      <c r="F1546" s="36"/>
      <c r="G1546" s="36"/>
      <c r="H1546" s="36"/>
      <c r="I1546" s="36"/>
      <c r="J1546" s="36"/>
      <c r="K1546" s="36"/>
      <c r="L1546" s="37"/>
      <c r="M1546" s="37"/>
    </row>
    <row r="1547" spans="1:13" x14ac:dyDescent="0.2">
      <c r="A1547" s="36"/>
      <c r="B1547" s="36"/>
      <c r="C1547" s="36"/>
      <c r="D1547" s="36"/>
      <c r="E1547" s="36"/>
      <c r="F1547" s="36"/>
      <c r="G1547" s="36"/>
      <c r="H1547" s="36"/>
      <c r="I1547" s="36"/>
      <c r="J1547" s="36"/>
      <c r="K1547" s="36"/>
      <c r="L1547" s="37"/>
      <c r="M1547" s="37"/>
    </row>
    <row r="1548" spans="1:13" x14ac:dyDescent="0.2">
      <c r="A1548" s="36"/>
      <c r="B1548" s="36"/>
      <c r="C1548" s="36"/>
      <c r="D1548" s="36"/>
      <c r="E1548" s="36"/>
      <c r="F1548" s="36"/>
      <c r="G1548" s="36"/>
      <c r="H1548" s="36"/>
      <c r="I1548" s="36"/>
      <c r="J1548" s="36"/>
      <c r="K1548" s="36"/>
      <c r="L1548" s="37"/>
      <c r="M1548" s="37"/>
    </row>
    <row r="1549" spans="1:13" x14ac:dyDescent="0.2">
      <c r="A1549" s="36"/>
      <c r="B1549" s="36"/>
      <c r="C1549" s="36"/>
      <c r="D1549" s="36"/>
      <c r="E1549" s="36"/>
      <c r="F1549" s="36"/>
      <c r="G1549" s="36"/>
      <c r="H1549" s="36"/>
      <c r="I1549" s="36"/>
      <c r="J1549" s="36"/>
      <c r="K1549" s="36"/>
      <c r="L1549" s="37"/>
      <c r="M1549" s="37"/>
    </row>
    <row r="1550" spans="1:13" x14ac:dyDescent="0.2">
      <c r="A1550" s="36"/>
      <c r="B1550" s="36"/>
      <c r="C1550" s="36"/>
      <c r="D1550" s="36"/>
      <c r="E1550" s="36"/>
      <c r="F1550" s="36"/>
      <c r="G1550" s="36"/>
      <c r="H1550" s="36"/>
      <c r="I1550" s="36"/>
      <c r="J1550" s="36"/>
      <c r="K1550" s="36"/>
      <c r="L1550" s="37"/>
      <c r="M1550" s="37"/>
    </row>
    <row r="1551" spans="1:13" x14ac:dyDescent="0.2">
      <c r="A1551" s="36"/>
      <c r="B1551" s="36"/>
      <c r="C1551" s="36"/>
      <c r="D1551" s="36"/>
      <c r="E1551" s="36"/>
      <c r="F1551" s="36"/>
      <c r="G1551" s="36"/>
      <c r="H1551" s="36"/>
      <c r="I1551" s="36"/>
      <c r="J1551" s="36"/>
      <c r="K1551" s="36"/>
      <c r="L1551" s="37"/>
      <c r="M1551" s="37"/>
    </row>
    <row r="1552" spans="1:13" x14ac:dyDescent="0.2">
      <c r="A1552" s="36"/>
      <c r="B1552" s="36"/>
      <c r="C1552" s="36"/>
      <c r="D1552" s="36"/>
      <c r="E1552" s="36"/>
      <c r="F1552" s="36"/>
      <c r="G1552" s="36"/>
      <c r="H1552" s="36"/>
      <c r="I1552" s="36"/>
      <c r="J1552" s="36"/>
      <c r="K1552" s="36"/>
      <c r="L1552" s="37"/>
      <c r="M1552" s="37"/>
    </row>
    <row r="1553" spans="1:13" x14ac:dyDescent="0.2">
      <c r="A1553" s="36"/>
      <c r="B1553" s="36"/>
      <c r="C1553" s="36"/>
      <c r="D1553" s="36"/>
      <c r="E1553" s="36"/>
      <c r="F1553" s="36"/>
      <c r="G1553" s="36"/>
      <c r="H1553" s="36"/>
      <c r="I1553" s="36"/>
      <c r="J1553" s="36"/>
      <c r="K1553" s="36"/>
      <c r="L1553" s="37"/>
      <c r="M1553" s="37"/>
    </row>
    <row r="1554" spans="1:13" x14ac:dyDescent="0.2">
      <c r="A1554" s="36"/>
      <c r="B1554" s="36"/>
      <c r="C1554" s="36"/>
      <c r="D1554" s="36"/>
      <c r="E1554" s="36"/>
      <c r="F1554" s="36"/>
      <c r="G1554" s="36"/>
      <c r="H1554" s="36"/>
      <c r="I1554" s="36"/>
      <c r="J1554" s="36"/>
      <c r="K1554" s="36"/>
      <c r="L1554" s="37"/>
      <c r="M1554" s="37"/>
    </row>
    <row r="1555" spans="1:13" x14ac:dyDescent="0.2">
      <c r="A1555" s="36"/>
      <c r="B1555" s="36"/>
      <c r="C1555" s="36"/>
      <c r="D1555" s="36"/>
      <c r="E1555" s="36"/>
      <c r="F1555" s="36"/>
      <c r="G1555" s="36"/>
      <c r="H1555" s="36"/>
      <c r="I1555" s="36"/>
      <c r="J1555" s="36"/>
      <c r="K1555" s="36"/>
      <c r="L1555" s="37"/>
      <c r="M1555" s="37"/>
    </row>
    <row r="1556" spans="1:13" x14ac:dyDescent="0.2">
      <c r="A1556" s="36"/>
      <c r="B1556" s="36"/>
      <c r="C1556" s="36"/>
      <c r="D1556" s="36"/>
      <c r="E1556" s="36"/>
      <c r="F1556" s="36"/>
      <c r="G1556" s="36"/>
      <c r="H1556" s="36"/>
      <c r="I1556" s="36"/>
      <c r="J1556" s="36"/>
      <c r="K1556" s="36"/>
      <c r="L1556" s="37"/>
      <c r="M1556" s="37"/>
    </row>
    <row r="1557" spans="1:13" x14ac:dyDescent="0.2">
      <c r="A1557" s="32"/>
      <c r="B1557" s="32"/>
      <c r="E1557" s="33"/>
      <c r="F1557" s="33"/>
      <c r="G1557" s="33"/>
      <c r="H1557" s="33"/>
      <c r="I1557" s="34"/>
      <c r="J1557" s="34"/>
      <c r="K1557" s="34"/>
      <c r="L1557" s="34"/>
      <c r="M1557" s="34"/>
    </row>
    <row r="1558" spans="1:13" x14ac:dyDescent="0.2">
      <c r="A1558" s="32"/>
      <c r="B1558" s="32"/>
      <c r="E1558" s="33"/>
      <c r="F1558" s="33"/>
      <c r="G1558" s="33"/>
      <c r="H1558" s="33"/>
      <c r="I1558" s="34"/>
      <c r="J1558" s="34"/>
      <c r="K1558" s="34"/>
      <c r="L1558" s="34"/>
      <c r="M1558" s="34"/>
    </row>
    <row r="1559" spans="1:13" x14ac:dyDescent="0.2">
      <c r="A1559" s="32"/>
      <c r="B1559" s="32"/>
      <c r="E1559" s="33"/>
      <c r="F1559" s="33"/>
      <c r="G1559" s="33"/>
      <c r="H1559" s="33"/>
      <c r="I1559" s="34"/>
      <c r="J1559" s="34"/>
      <c r="K1559" s="34"/>
      <c r="L1559" s="34"/>
      <c r="M1559" s="34"/>
    </row>
    <row r="1560" spans="1:13" x14ac:dyDescent="0.2">
      <c r="A1560" s="32"/>
      <c r="B1560" s="32"/>
      <c r="E1560" s="33"/>
      <c r="F1560" s="33"/>
      <c r="G1560" s="33"/>
      <c r="H1560" s="33"/>
      <c r="I1560" s="34"/>
      <c r="J1560" s="34"/>
      <c r="K1560" s="34"/>
      <c r="L1560" s="34"/>
      <c r="M1560" s="34"/>
    </row>
    <row r="1561" spans="1:13" x14ac:dyDescent="0.2">
      <c r="A1561" s="32"/>
      <c r="B1561" s="32"/>
      <c r="E1561" s="33"/>
      <c r="F1561" s="33"/>
      <c r="G1561" s="33"/>
      <c r="H1561" s="33"/>
      <c r="I1561" s="34"/>
      <c r="J1561" s="34"/>
      <c r="K1561" s="34"/>
      <c r="L1561" s="34"/>
      <c r="M1561" s="34"/>
    </row>
    <row r="1562" spans="1:13" x14ac:dyDescent="0.2">
      <c r="A1562" s="32"/>
      <c r="B1562" s="32"/>
      <c r="E1562" s="33"/>
      <c r="F1562" s="33"/>
      <c r="G1562" s="33"/>
      <c r="H1562" s="33"/>
      <c r="I1562" s="34"/>
      <c r="J1562" s="34"/>
      <c r="K1562" s="34"/>
      <c r="L1562" s="34"/>
      <c r="M1562" s="34"/>
    </row>
    <row r="1563" spans="1:13" x14ac:dyDescent="0.2">
      <c r="A1563" s="32"/>
      <c r="B1563" s="32"/>
      <c r="E1563" s="33"/>
      <c r="F1563" s="33"/>
      <c r="G1563" s="33"/>
      <c r="H1563" s="33"/>
      <c r="I1563" s="34"/>
      <c r="J1563" s="34"/>
      <c r="K1563" s="34"/>
      <c r="L1563" s="34"/>
      <c r="M1563" s="34"/>
    </row>
    <row r="1564" spans="1:13" x14ac:dyDescent="0.2">
      <c r="A1564" s="32"/>
      <c r="B1564" s="32"/>
      <c r="E1564" s="33"/>
      <c r="F1564" s="33"/>
      <c r="G1564" s="33"/>
      <c r="H1564" s="33"/>
      <c r="I1564" s="34"/>
      <c r="J1564" s="34"/>
      <c r="K1564" s="34"/>
      <c r="L1564" s="34"/>
      <c r="M1564" s="34"/>
    </row>
    <row r="1565" spans="1:13" x14ac:dyDescent="0.2">
      <c r="A1565" s="32"/>
      <c r="B1565" s="32"/>
      <c r="E1565" s="33"/>
      <c r="F1565" s="33"/>
      <c r="G1565" s="33"/>
      <c r="H1565" s="33"/>
      <c r="I1565" s="34"/>
      <c r="J1565" s="34"/>
      <c r="K1565" s="34"/>
      <c r="L1565" s="34"/>
      <c r="M1565" s="34"/>
    </row>
    <row r="1566" spans="1:13" x14ac:dyDescent="0.2">
      <c r="A1566" s="32"/>
      <c r="B1566" s="32"/>
      <c r="E1566" s="33"/>
      <c r="F1566" s="33"/>
      <c r="G1566" s="33"/>
      <c r="H1566" s="33"/>
      <c r="I1566" s="34"/>
      <c r="J1566" s="34"/>
      <c r="K1566" s="34"/>
      <c r="L1566" s="34"/>
      <c r="M1566" s="34"/>
    </row>
    <row r="1567" spans="1:13" x14ac:dyDescent="0.2">
      <c r="A1567" s="32"/>
      <c r="B1567" s="32"/>
      <c r="E1567" s="33"/>
      <c r="F1567" s="33"/>
      <c r="G1567" s="33"/>
      <c r="H1567" s="33"/>
      <c r="I1567" s="34"/>
      <c r="J1567" s="34"/>
      <c r="K1567" s="34"/>
      <c r="L1567" s="34"/>
      <c r="M1567" s="34"/>
    </row>
    <row r="1568" spans="1:13" x14ac:dyDescent="0.2">
      <c r="A1568" s="32"/>
      <c r="B1568" s="32"/>
      <c r="E1568" s="33"/>
      <c r="F1568" s="33"/>
      <c r="G1568" s="33"/>
      <c r="H1568" s="33"/>
      <c r="I1568" s="34"/>
      <c r="J1568" s="34"/>
      <c r="K1568" s="34"/>
      <c r="L1568" s="34"/>
      <c r="M1568" s="34"/>
    </row>
    <row r="1569" spans="1:13" x14ac:dyDescent="0.2">
      <c r="A1569" s="32"/>
      <c r="B1569" s="32"/>
      <c r="E1569" s="33"/>
      <c r="F1569" s="33"/>
      <c r="G1569" s="33"/>
      <c r="H1569" s="33"/>
      <c r="I1569" s="34"/>
      <c r="J1569" s="34"/>
      <c r="K1569" s="34"/>
      <c r="L1569" s="34"/>
      <c r="M1569" s="34"/>
    </row>
    <row r="1570" spans="1:13" x14ac:dyDescent="0.2">
      <c r="A1570" s="32"/>
      <c r="B1570" s="32"/>
      <c r="E1570" s="33"/>
      <c r="F1570" s="33"/>
      <c r="G1570" s="33"/>
      <c r="H1570" s="33"/>
      <c r="I1570" s="34"/>
      <c r="J1570" s="34"/>
      <c r="K1570" s="34"/>
      <c r="L1570" s="34"/>
      <c r="M1570" s="34"/>
    </row>
    <row r="1571" spans="1:13" x14ac:dyDescent="0.2">
      <c r="A1571" s="32"/>
      <c r="B1571" s="32"/>
      <c r="E1571" s="33"/>
      <c r="F1571" s="33"/>
      <c r="G1571" s="33"/>
      <c r="H1571" s="33"/>
      <c r="I1571" s="34"/>
      <c r="J1571" s="34"/>
      <c r="K1571" s="34"/>
      <c r="L1571" s="34"/>
      <c r="M1571" s="34"/>
    </row>
    <row r="1572" spans="1:13" x14ac:dyDescent="0.2">
      <c r="A1572" s="32"/>
      <c r="B1572" s="32"/>
      <c r="E1572" s="33"/>
      <c r="F1572" s="33"/>
      <c r="G1572" s="33"/>
      <c r="H1572" s="33"/>
      <c r="I1572" s="34"/>
      <c r="J1572" s="34"/>
      <c r="K1572" s="34"/>
      <c r="L1572" s="34"/>
      <c r="M1572" s="34"/>
    </row>
    <row r="1573" spans="1:13" x14ac:dyDescent="0.2">
      <c r="A1573" s="32"/>
      <c r="B1573" s="32"/>
      <c r="E1573" s="33"/>
      <c r="F1573" s="33"/>
      <c r="G1573" s="33"/>
      <c r="H1573" s="33"/>
      <c r="I1573" s="34"/>
      <c r="J1573" s="34"/>
      <c r="K1573" s="34"/>
      <c r="L1573" s="34"/>
      <c r="M1573" s="34"/>
    </row>
    <row r="1574" spans="1:13" x14ac:dyDescent="0.2">
      <c r="A1574" s="32"/>
      <c r="B1574" s="32"/>
      <c r="E1574" s="33"/>
      <c r="F1574" s="33"/>
      <c r="G1574" s="33"/>
      <c r="H1574" s="33"/>
      <c r="I1574" s="34"/>
      <c r="J1574" s="34"/>
      <c r="K1574" s="34"/>
      <c r="L1574" s="34"/>
      <c r="M1574" s="34"/>
    </row>
    <row r="1575" spans="1:13" x14ac:dyDescent="0.2">
      <c r="A1575" s="32"/>
      <c r="B1575" s="32"/>
      <c r="E1575" s="33"/>
      <c r="F1575" s="33"/>
      <c r="G1575" s="33"/>
      <c r="H1575" s="33"/>
      <c r="I1575" s="34"/>
      <c r="J1575" s="34"/>
      <c r="K1575" s="34"/>
      <c r="L1575" s="34"/>
      <c r="M1575" s="34"/>
    </row>
    <row r="1576" spans="1:13" x14ac:dyDescent="0.2">
      <c r="A1576" s="32"/>
      <c r="B1576" s="32"/>
      <c r="E1576" s="33"/>
      <c r="F1576" s="33"/>
      <c r="G1576" s="33"/>
      <c r="H1576" s="33"/>
      <c r="I1576" s="34"/>
      <c r="J1576" s="34"/>
      <c r="K1576" s="34"/>
      <c r="L1576" s="34"/>
      <c r="M1576" s="34"/>
    </row>
    <row r="1577" spans="1:13" x14ac:dyDescent="0.2">
      <c r="A1577" s="32"/>
      <c r="B1577" s="32"/>
      <c r="E1577" s="33"/>
      <c r="F1577" s="33"/>
      <c r="G1577" s="33"/>
      <c r="H1577" s="33"/>
      <c r="I1577" s="34"/>
      <c r="J1577" s="34"/>
      <c r="K1577" s="34"/>
      <c r="L1577" s="34"/>
      <c r="M1577" s="34"/>
    </row>
    <row r="1578" spans="1:13" x14ac:dyDescent="0.2">
      <c r="A1578" s="32"/>
      <c r="B1578" s="32"/>
      <c r="E1578" s="33"/>
      <c r="F1578" s="33"/>
      <c r="G1578" s="33"/>
      <c r="H1578" s="33"/>
      <c r="I1578" s="34"/>
      <c r="J1578" s="34"/>
      <c r="K1578" s="34"/>
      <c r="L1578" s="34"/>
      <c r="M1578" s="34"/>
    </row>
    <row r="1579" spans="1:13" x14ac:dyDescent="0.2">
      <c r="A1579" s="32"/>
      <c r="B1579" s="32"/>
      <c r="E1579" s="33"/>
      <c r="F1579" s="33"/>
      <c r="G1579" s="33"/>
      <c r="H1579" s="33"/>
      <c r="I1579" s="34"/>
      <c r="J1579" s="34"/>
      <c r="K1579" s="34"/>
      <c r="L1579" s="34"/>
      <c r="M1579" s="34"/>
    </row>
    <row r="1580" spans="1:13" x14ac:dyDescent="0.2">
      <c r="A1580" s="32"/>
      <c r="B1580" s="32"/>
      <c r="E1580" s="33"/>
      <c r="F1580" s="33"/>
      <c r="G1580" s="33"/>
      <c r="H1580" s="33"/>
      <c r="I1580" s="34"/>
      <c r="J1580" s="34"/>
      <c r="K1580" s="34"/>
      <c r="L1580" s="34"/>
      <c r="M1580" s="34"/>
    </row>
    <row r="1581" spans="1:13" x14ac:dyDescent="0.2">
      <c r="A1581" s="32"/>
      <c r="B1581" s="32"/>
      <c r="E1581" s="33"/>
      <c r="F1581" s="33"/>
      <c r="G1581" s="33"/>
      <c r="H1581" s="33"/>
      <c r="I1581" s="34"/>
      <c r="J1581" s="34"/>
      <c r="K1581" s="34"/>
      <c r="L1581" s="34"/>
      <c r="M1581" s="34"/>
    </row>
    <row r="1582" spans="1:13" x14ac:dyDescent="0.2">
      <c r="A1582" s="32"/>
      <c r="B1582" s="32"/>
      <c r="E1582" s="33"/>
      <c r="F1582" s="33"/>
      <c r="G1582" s="33"/>
      <c r="H1582" s="33"/>
      <c r="I1582" s="34"/>
      <c r="J1582" s="34"/>
      <c r="K1582" s="34"/>
      <c r="L1582" s="34"/>
      <c r="M1582" s="34"/>
    </row>
    <row r="1583" spans="1:13" x14ac:dyDescent="0.2">
      <c r="A1583" s="32"/>
      <c r="B1583" s="32"/>
      <c r="E1583" s="33"/>
      <c r="F1583" s="33"/>
      <c r="G1583" s="33"/>
      <c r="H1583" s="33"/>
      <c r="I1583" s="34"/>
      <c r="J1583" s="34"/>
      <c r="K1583" s="34"/>
      <c r="L1583" s="34"/>
      <c r="M1583" s="34"/>
    </row>
    <row r="1584" spans="1:13" x14ac:dyDescent="0.2">
      <c r="A1584" s="32"/>
      <c r="B1584" s="32"/>
      <c r="E1584" s="33"/>
      <c r="F1584" s="33"/>
      <c r="G1584" s="33"/>
      <c r="H1584" s="33"/>
      <c r="I1584" s="34"/>
      <c r="J1584" s="34"/>
      <c r="K1584" s="34"/>
      <c r="L1584" s="34"/>
      <c r="M1584" s="34"/>
    </row>
    <row r="1585" spans="1:13" x14ac:dyDescent="0.2">
      <c r="A1585" s="32"/>
      <c r="B1585" s="32"/>
      <c r="E1585" s="33"/>
      <c r="F1585" s="33"/>
      <c r="G1585" s="33"/>
      <c r="H1585" s="33"/>
      <c r="I1585" s="34"/>
      <c r="J1585" s="34"/>
      <c r="K1585" s="34"/>
      <c r="L1585" s="34"/>
      <c r="M1585" s="34"/>
    </row>
    <row r="1586" spans="1:13" x14ac:dyDescent="0.2">
      <c r="A1586" s="32"/>
      <c r="B1586" s="32"/>
      <c r="E1586" s="33"/>
      <c r="F1586" s="33"/>
      <c r="G1586" s="33"/>
      <c r="H1586" s="33"/>
      <c r="I1586" s="34"/>
      <c r="J1586" s="34"/>
      <c r="K1586" s="34"/>
      <c r="L1586" s="34"/>
      <c r="M1586" s="34"/>
    </row>
    <row r="1587" spans="1:13" x14ac:dyDescent="0.2">
      <c r="A1587" s="32"/>
      <c r="B1587" s="32"/>
      <c r="E1587" s="33"/>
      <c r="F1587" s="33"/>
      <c r="G1587" s="33"/>
      <c r="H1587" s="33"/>
      <c r="I1587" s="34"/>
      <c r="J1587" s="34"/>
      <c r="K1587" s="34"/>
      <c r="L1587" s="34"/>
      <c r="M1587" s="34"/>
    </row>
    <row r="1588" spans="1:13" x14ac:dyDescent="0.2">
      <c r="A1588" s="32"/>
      <c r="B1588" s="32"/>
      <c r="E1588" s="33"/>
      <c r="F1588" s="33"/>
      <c r="G1588" s="33"/>
      <c r="H1588" s="33"/>
      <c r="I1588" s="34"/>
      <c r="J1588" s="34"/>
      <c r="K1588" s="34"/>
      <c r="L1588" s="34"/>
      <c r="M1588" s="34"/>
    </row>
    <row r="1589" spans="1:13" x14ac:dyDescent="0.2">
      <c r="A1589" s="32"/>
      <c r="B1589" s="32"/>
      <c r="E1589" s="33"/>
      <c r="F1589" s="33"/>
      <c r="G1589" s="33"/>
      <c r="H1589" s="33"/>
      <c r="I1589" s="34"/>
      <c r="J1589" s="34"/>
      <c r="K1589" s="34"/>
      <c r="L1589" s="34"/>
      <c r="M1589" s="34"/>
    </row>
    <row r="1590" spans="1:13" x14ac:dyDescent="0.2">
      <c r="A1590" s="32"/>
      <c r="B1590" s="32"/>
      <c r="E1590" s="33"/>
      <c r="F1590" s="33"/>
      <c r="G1590" s="33"/>
      <c r="H1590" s="33"/>
      <c r="I1590" s="34"/>
      <c r="J1590" s="34"/>
      <c r="K1590" s="34"/>
      <c r="L1590" s="34"/>
      <c r="M1590" s="34"/>
    </row>
    <row r="1591" spans="1:13" x14ac:dyDescent="0.2">
      <c r="A1591" s="32"/>
      <c r="B1591" s="32"/>
      <c r="E1591" s="33"/>
      <c r="F1591" s="33"/>
      <c r="G1591" s="33"/>
      <c r="H1591" s="33"/>
      <c r="I1591" s="34"/>
      <c r="J1591" s="34"/>
      <c r="K1591" s="34"/>
      <c r="L1591" s="34"/>
      <c r="M1591" s="34"/>
    </row>
    <row r="1592" spans="1:13" x14ac:dyDescent="0.2">
      <c r="A1592" s="32"/>
      <c r="B1592" s="32"/>
      <c r="E1592" s="33"/>
      <c r="F1592" s="33"/>
      <c r="G1592" s="33"/>
      <c r="H1592" s="33"/>
      <c r="I1592" s="34"/>
      <c r="J1592" s="34"/>
      <c r="K1592" s="34"/>
      <c r="L1592" s="34"/>
      <c r="M1592" s="34"/>
    </row>
    <row r="1593" spans="1:13" x14ac:dyDescent="0.2">
      <c r="A1593" s="32"/>
      <c r="B1593" s="32"/>
      <c r="E1593" s="33"/>
      <c r="F1593" s="33"/>
      <c r="G1593" s="33"/>
      <c r="H1593" s="33"/>
      <c r="I1593" s="34"/>
      <c r="J1593" s="34"/>
      <c r="K1593" s="34"/>
      <c r="L1593" s="34"/>
      <c r="M1593" s="34"/>
    </row>
    <row r="1594" spans="1:13" x14ac:dyDescent="0.2">
      <c r="A1594" s="32"/>
      <c r="B1594" s="32"/>
      <c r="E1594" s="33"/>
      <c r="F1594" s="33"/>
      <c r="G1594" s="33"/>
      <c r="H1594" s="33"/>
      <c r="I1594" s="34"/>
      <c r="J1594" s="34"/>
      <c r="K1594" s="34"/>
      <c r="L1594" s="34"/>
      <c r="M1594" s="34"/>
    </row>
    <row r="1595" spans="1:13" x14ac:dyDescent="0.2">
      <c r="A1595" s="32"/>
      <c r="B1595" s="32"/>
      <c r="E1595" s="33"/>
      <c r="F1595" s="33"/>
      <c r="G1595" s="33"/>
      <c r="H1595" s="33"/>
      <c r="I1595" s="34"/>
      <c r="J1595" s="34"/>
      <c r="K1595" s="34"/>
      <c r="L1595" s="34"/>
      <c r="M1595" s="34"/>
    </row>
    <row r="1596" spans="1:13" x14ac:dyDescent="0.2">
      <c r="A1596" s="32"/>
      <c r="B1596" s="32"/>
      <c r="E1596" s="33"/>
      <c r="F1596" s="33"/>
      <c r="G1596" s="33"/>
      <c r="H1596" s="33"/>
      <c r="I1596" s="34"/>
      <c r="J1596" s="34"/>
      <c r="K1596" s="34"/>
      <c r="L1596" s="34"/>
      <c r="M1596" s="34"/>
    </row>
    <row r="1597" spans="1:13" x14ac:dyDescent="0.2">
      <c r="A1597" s="32"/>
      <c r="B1597" s="32"/>
      <c r="E1597" s="33"/>
      <c r="F1597" s="33"/>
      <c r="G1597" s="33"/>
      <c r="H1597" s="33"/>
      <c r="I1597" s="34"/>
      <c r="J1597" s="34"/>
      <c r="K1597" s="34"/>
      <c r="L1597" s="34"/>
      <c r="M1597" s="34"/>
    </row>
    <row r="1598" spans="1:13" x14ac:dyDescent="0.2">
      <c r="A1598" s="32"/>
      <c r="B1598" s="32"/>
      <c r="E1598" s="33"/>
      <c r="F1598" s="33"/>
      <c r="G1598" s="33"/>
      <c r="H1598" s="33"/>
      <c r="I1598" s="34"/>
      <c r="J1598" s="34"/>
      <c r="K1598" s="34"/>
      <c r="L1598" s="34"/>
      <c r="M1598" s="34"/>
    </row>
    <row r="1599" spans="1:13" x14ac:dyDescent="0.2">
      <c r="A1599" s="32"/>
      <c r="B1599" s="32"/>
      <c r="E1599" s="33"/>
      <c r="F1599" s="33"/>
      <c r="G1599" s="33"/>
      <c r="H1599" s="33"/>
      <c r="I1599" s="34"/>
      <c r="J1599" s="34"/>
      <c r="K1599" s="34"/>
      <c r="L1599" s="34"/>
      <c r="M1599" s="34"/>
    </row>
    <row r="1600" spans="1:13" x14ac:dyDescent="0.2">
      <c r="A1600" s="32"/>
      <c r="B1600" s="32"/>
      <c r="E1600" s="33"/>
      <c r="F1600" s="33"/>
      <c r="G1600" s="33"/>
      <c r="H1600" s="33"/>
      <c r="I1600" s="34"/>
      <c r="J1600" s="34"/>
      <c r="K1600" s="34"/>
      <c r="L1600" s="34"/>
      <c r="M1600" s="34"/>
    </row>
    <row r="1601" spans="1:13" x14ac:dyDescent="0.2">
      <c r="A1601" s="32"/>
      <c r="B1601" s="32"/>
      <c r="E1601" s="33"/>
      <c r="F1601" s="33"/>
      <c r="G1601" s="33"/>
      <c r="H1601" s="33"/>
      <c r="I1601" s="34"/>
      <c r="J1601" s="34"/>
      <c r="K1601" s="34"/>
      <c r="L1601" s="34"/>
      <c r="M1601" s="34"/>
    </row>
    <row r="1602" spans="1:13" x14ac:dyDescent="0.2">
      <c r="A1602" s="32"/>
      <c r="B1602" s="32"/>
      <c r="E1602" s="33"/>
      <c r="F1602" s="33"/>
      <c r="G1602" s="33"/>
      <c r="H1602" s="33"/>
      <c r="I1602" s="34"/>
      <c r="J1602" s="34"/>
      <c r="K1602" s="34"/>
      <c r="L1602" s="34"/>
      <c r="M1602" s="34"/>
    </row>
    <row r="1603" spans="1:13" x14ac:dyDescent="0.2">
      <c r="A1603" s="32"/>
      <c r="B1603" s="32"/>
      <c r="E1603" s="33"/>
      <c r="F1603" s="33"/>
      <c r="G1603" s="33"/>
      <c r="H1603" s="33"/>
      <c r="I1603" s="34"/>
      <c r="J1603" s="34"/>
      <c r="K1603" s="34"/>
      <c r="L1603" s="34"/>
      <c r="M1603" s="34"/>
    </row>
    <row r="1604" spans="1:13" x14ac:dyDescent="0.2">
      <c r="A1604" s="32"/>
      <c r="B1604" s="32"/>
      <c r="E1604" s="33"/>
      <c r="F1604" s="33"/>
      <c r="G1604" s="33"/>
      <c r="H1604" s="33"/>
      <c r="I1604" s="34"/>
      <c r="J1604" s="34"/>
      <c r="K1604" s="34"/>
      <c r="L1604" s="34"/>
      <c r="M1604" s="34"/>
    </row>
    <row r="1605" spans="1:13" x14ac:dyDescent="0.2">
      <c r="A1605" s="32"/>
      <c r="B1605" s="32"/>
      <c r="E1605" s="33"/>
      <c r="F1605" s="33"/>
      <c r="G1605" s="33"/>
      <c r="H1605" s="33"/>
      <c r="I1605" s="34"/>
      <c r="J1605" s="34"/>
      <c r="K1605" s="34"/>
      <c r="L1605" s="34"/>
      <c r="M1605" s="34"/>
    </row>
    <row r="1606" spans="1:13" x14ac:dyDescent="0.2">
      <c r="A1606" s="32"/>
      <c r="B1606" s="32"/>
      <c r="E1606" s="33"/>
      <c r="F1606" s="33"/>
      <c r="G1606" s="33"/>
      <c r="H1606" s="33"/>
      <c r="I1606" s="34"/>
      <c r="J1606" s="34"/>
      <c r="K1606" s="34"/>
      <c r="L1606" s="34"/>
      <c r="M1606" s="34"/>
    </row>
    <row r="1607" spans="1:13" x14ac:dyDescent="0.2">
      <c r="A1607" s="32"/>
      <c r="B1607" s="32"/>
      <c r="E1607" s="33"/>
      <c r="F1607" s="33"/>
      <c r="G1607" s="33"/>
      <c r="H1607" s="33"/>
      <c r="I1607" s="34"/>
      <c r="J1607" s="34"/>
      <c r="K1607" s="34"/>
      <c r="L1607" s="34"/>
      <c r="M1607" s="34"/>
    </row>
    <row r="1608" spans="1:13" x14ac:dyDescent="0.2">
      <c r="A1608" s="32"/>
      <c r="B1608" s="32"/>
      <c r="E1608" s="33"/>
      <c r="F1608" s="33"/>
      <c r="G1608" s="33"/>
      <c r="H1608" s="33"/>
      <c r="I1608" s="34"/>
      <c r="J1608" s="34"/>
      <c r="K1608" s="34"/>
      <c r="L1608" s="34"/>
      <c r="M1608" s="34"/>
    </row>
    <row r="1609" spans="1:13" x14ac:dyDescent="0.2">
      <c r="A1609" s="32"/>
      <c r="B1609" s="32"/>
      <c r="E1609" s="33"/>
      <c r="F1609" s="33"/>
      <c r="G1609" s="33"/>
      <c r="H1609" s="33"/>
      <c r="I1609" s="34"/>
      <c r="J1609" s="34"/>
      <c r="K1609" s="34"/>
      <c r="L1609" s="34"/>
      <c r="M1609" s="34"/>
    </row>
    <row r="1610" spans="1:13" x14ac:dyDescent="0.2">
      <c r="A1610" s="32"/>
      <c r="B1610" s="32"/>
      <c r="E1610" s="33"/>
      <c r="F1610" s="33"/>
      <c r="G1610" s="33"/>
      <c r="H1610" s="33"/>
      <c r="I1610" s="34"/>
      <c r="J1610" s="34"/>
      <c r="K1610" s="34"/>
      <c r="L1610" s="34"/>
      <c r="M1610" s="34"/>
    </row>
    <row r="1611" spans="1:13" x14ac:dyDescent="0.2">
      <c r="A1611" s="32"/>
      <c r="B1611" s="32"/>
      <c r="E1611" s="33"/>
      <c r="F1611" s="33"/>
      <c r="G1611" s="33"/>
      <c r="H1611" s="33"/>
      <c r="I1611" s="34"/>
      <c r="J1611" s="34"/>
      <c r="K1611" s="34"/>
      <c r="L1611" s="34"/>
      <c r="M1611" s="34"/>
    </row>
    <row r="1612" spans="1:13" x14ac:dyDescent="0.2">
      <c r="A1612" s="32"/>
      <c r="B1612" s="32"/>
      <c r="E1612" s="33"/>
      <c r="F1612" s="33"/>
      <c r="G1612" s="33"/>
      <c r="H1612" s="33"/>
      <c r="I1612" s="34"/>
      <c r="J1612" s="34"/>
      <c r="K1612" s="34"/>
      <c r="L1612" s="34"/>
      <c r="M1612" s="34"/>
    </row>
    <row r="1613" spans="1:13" x14ac:dyDescent="0.2">
      <c r="A1613" s="32"/>
      <c r="B1613" s="32"/>
      <c r="E1613" s="33"/>
      <c r="F1613" s="33"/>
      <c r="G1613" s="33"/>
      <c r="H1613" s="33"/>
      <c r="I1613" s="34"/>
      <c r="J1613" s="34"/>
      <c r="K1613" s="34"/>
      <c r="L1613" s="34"/>
      <c r="M1613" s="34"/>
    </row>
    <row r="1614" spans="1:13" x14ac:dyDescent="0.2">
      <c r="A1614" s="32"/>
      <c r="B1614" s="32"/>
      <c r="E1614" s="33"/>
      <c r="F1614" s="33"/>
      <c r="G1614" s="33"/>
      <c r="H1614" s="33"/>
      <c r="I1614" s="34"/>
      <c r="J1614" s="34"/>
      <c r="K1614" s="34"/>
      <c r="L1614" s="34"/>
      <c r="M1614" s="34"/>
    </row>
    <row r="1615" spans="1:13" x14ac:dyDescent="0.2">
      <c r="A1615" s="32"/>
      <c r="B1615" s="32"/>
      <c r="E1615" s="33"/>
      <c r="F1615" s="33"/>
      <c r="G1615" s="33"/>
      <c r="H1615" s="33"/>
      <c r="I1615" s="34"/>
      <c r="J1615" s="34"/>
      <c r="K1615" s="34"/>
      <c r="L1615" s="34"/>
      <c r="M1615" s="34"/>
    </row>
    <row r="1616" spans="1:13" x14ac:dyDescent="0.2">
      <c r="A1616" s="32"/>
      <c r="B1616" s="32"/>
      <c r="E1616" s="33"/>
      <c r="F1616" s="33"/>
      <c r="G1616" s="33"/>
      <c r="H1616" s="33"/>
      <c r="I1616" s="34"/>
      <c r="J1616" s="34"/>
      <c r="K1616" s="34"/>
      <c r="L1616" s="34"/>
      <c r="M1616" s="34"/>
    </row>
    <row r="1617" spans="1:13" x14ac:dyDescent="0.2">
      <c r="A1617" s="32"/>
      <c r="B1617" s="32"/>
      <c r="E1617" s="33"/>
      <c r="F1617" s="33"/>
      <c r="G1617" s="33"/>
      <c r="H1617" s="33"/>
      <c r="I1617" s="34"/>
      <c r="J1617" s="34"/>
      <c r="K1617" s="34"/>
      <c r="L1617" s="34"/>
      <c r="M1617" s="34"/>
    </row>
    <row r="1618" spans="1:13" x14ac:dyDescent="0.2">
      <c r="A1618" s="32"/>
      <c r="B1618" s="32"/>
      <c r="E1618" s="33"/>
      <c r="F1618" s="33"/>
      <c r="G1618" s="33"/>
      <c r="H1618" s="33"/>
      <c r="I1618" s="34"/>
      <c r="J1618" s="34"/>
      <c r="K1618" s="34"/>
      <c r="L1618" s="34"/>
      <c r="M1618" s="34"/>
    </row>
    <row r="1619" spans="1:13" x14ac:dyDescent="0.2">
      <c r="A1619" s="32"/>
      <c r="B1619" s="32"/>
      <c r="E1619" s="33"/>
      <c r="F1619" s="33"/>
      <c r="G1619" s="33"/>
      <c r="H1619" s="33"/>
      <c r="I1619" s="34"/>
      <c r="J1619" s="34"/>
      <c r="K1619" s="34"/>
      <c r="L1619" s="34"/>
      <c r="M1619" s="34"/>
    </row>
    <row r="1620" spans="1:13" x14ac:dyDescent="0.2">
      <c r="A1620" s="32"/>
      <c r="B1620" s="32"/>
      <c r="E1620" s="33"/>
      <c r="F1620" s="33"/>
      <c r="G1620" s="33"/>
      <c r="H1620" s="33"/>
      <c r="I1620" s="34"/>
      <c r="J1620" s="34"/>
      <c r="K1620" s="34"/>
      <c r="L1620" s="34"/>
      <c r="M1620" s="34"/>
    </row>
    <row r="1621" spans="1:13" x14ac:dyDescent="0.2">
      <c r="A1621" s="32"/>
      <c r="B1621" s="32"/>
      <c r="E1621" s="33"/>
      <c r="F1621" s="33"/>
      <c r="G1621" s="33"/>
      <c r="H1621" s="33"/>
      <c r="I1621" s="34"/>
      <c r="J1621" s="34"/>
      <c r="K1621" s="34"/>
      <c r="L1621" s="34"/>
      <c r="M1621" s="34"/>
    </row>
    <row r="1622" spans="1:13" x14ac:dyDescent="0.2">
      <c r="A1622" s="32"/>
      <c r="B1622" s="32"/>
      <c r="E1622" s="33"/>
      <c r="F1622" s="33"/>
      <c r="G1622" s="33"/>
      <c r="H1622" s="33"/>
      <c r="I1622" s="34"/>
      <c r="J1622" s="34"/>
      <c r="K1622" s="34"/>
      <c r="L1622" s="34"/>
      <c r="M1622" s="34"/>
    </row>
    <row r="1623" spans="1:13" x14ac:dyDescent="0.2">
      <c r="A1623" s="32"/>
      <c r="B1623" s="32"/>
      <c r="E1623" s="33"/>
      <c r="F1623" s="33"/>
      <c r="G1623" s="33"/>
      <c r="H1623" s="33"/>
      <c r="I1623" s="34"/>
      <c r="J1623" s="34"/>
      <c r="K1623" s="34"/>
      <c r="L1623" s="34"/>
      <c r="M1623" s="34"/>
    </row>
    <row r="1624" spans="1:13" x14ac:dyDescent="0.2">
      <c r="A1624" s="32"/>
      <c r="B1624" s="32"/>
      <c r="E1624" s="33"/>
      <c r="F1624" s="33"/>
      <c r="G1624" s="33"/>
      <c r="H1624" s="33"/>
      <c r="I1624" s="34"/>
      <c r="J1624" s="34"/>
      <c r="K1624" s="34"/>
      <c r="L1624" s="34"/>
      <c r="M1624" s="34"/>
    </row>
    <row r="1625" spans="1:13" x14ac:dyDescent="0.2">
      <c r="A1625" s="32"/>
      <c r="B1625" s="32"/>
      <c r="E1625" s="33"/>
      <c r="F1625" s="33"/>
      <c r="G1625" s="33"/>
      <c r="H1625" s="33"/>
      <c r="I1625" s="34"/>
      <c r="J1625" s="34"/>
      <c r="K1625" s="34"/>
      <c r="L1625" s="34"/>
      <c r="M1625" s="34"/>
    </row>
    <row r="1626" spans="1:13" x14ac:dyDescent="0.2">
      <c r="A1626" s="32"/>
      <c r="B1626" s="32"/>
      <c r="E1626" s="33"/>
      <c r="F1626" s="33"/>
      <c r="G1626" s="33"/>
      <c r="H1626" s="33"/>
      <c r="I1626" s="34"/>
      <c r="J1626" s="34"/>
      <c r="K1626" s="34"/>
      <c r="L1626" s="34"/>
      <c r="M1626" s="34"/>
    </row>
    <row r="1627" spans="1:13" x14ac:dyDescent="0.2">
      <c r="A1627" s="32"/>
      <c r="B1627" s="32"/>
      <c r="E1627" s="33"/>
      <c r="F1627" s="33"/>
      <c r="G1627" s="33"/>
      <c r="H1627" s="33"/>
      <c r="I1627" s="34"/>
      <c r="J1627" s="34"/>
      <c r="K1627" s="34"/>
      <c r="L1627" s="34"/>
      <c r="M1627" s="34"/>
    </row>
    <row r="1628" spans="1:13" x14ac:dyDescent="0.2">
      <c r="A1628" s="32"/>
      <c r="B1628" s="32"/>
      <c r="E1628" s="33"/>
      <c r="F1628" s="33"/>
      <c r="G1628" s="33"/>
      <c r="H1628" s="33"/>
      <c r="I1628" s="34"/>
      <c r="J1628" s="34"/>
      <c r="K1628" s="34"/>
      <c r="L1628" s="34"/>
      <c r="M1628" s="34"/>
    </row>
    <row r="1629" spans="1:13" x14ac:dyDescent="0.2">
      <c r="A1629" s="32"/>
      <c r="B1629" s="32"/>
      <c r="E1629" s="33"/>
      <c r="F1629" s="33"/>
      <c r="G1629" s="33"/>
      <c r="H1629" s="33"/>
      <c r="I1629" s="34"/>
      <c r="J1629" s="34"/>
      <c r="K1629" s="34"/>
      <c r="L1629" s="34"/>
      <c r="M1629" s="34"/>
    </row>
    <row r="1630" spans="1:13" x14ac:dyDescent="0.2">
      <c r="A1630" s="32"/>
      <c r="B1630" s="32"/>
      <c r="E1630" s="33"/>
      <c r="F1630" s="33"/>
      <c r="G1630" s="33"/>
      <c r="H1630" s="33"/>
      <c r="I1630" s="34"/>
      <c r="J1630" s="34"/>
      <c r="K1630" s="34"/>
      <c r="L1630" s="34"/>
      <c r="M1630" s="34"/>
    </row>
    <row r="1631" spans="1:13" x14ac:dyDescent="0.2">
      <c r="A1631" s="32"/>
      <c r="B1631" s="32"/>
      <c r="E1631" s="33"/>
      <c r="F1631" s="33"/>
      <c r="G1631" s="33"/>
      <c r="H1631" s="33"/>
      <c r="I1631" s="34"/>
      <c r="J1631" s="34"/>
      <c r="K1631" s="34"/>
      <c r="L1631" s="34"/>
      <c r="M1631" s="34"/>
    </row>
    <row r="1632" spans="1:13" x14ac:dyDescent="0.2">
      <c r="A1632" s="32"/>
      <c r="B1632" s="32"/>
      <c r="E1632" s="33"/>
      <c r="F1632" s="33"/>
      <c r="G1632" s="33"/>
      <c r="H1632" s="33"/>
      <c r="I1632" s="34"/>
      <c r="J1632" s="34"/>
      <c r="K1632" s="34"/>
      <c r="L1632" s="34"/>
      <c r="M1632" s="34"/>
    </row>
    <row r="1633" spans="1:13" x14ac:dyDescent="0.2">
      <c r="A1633" s="32"/>
      <c r="B1633" s="32"/>
      <c r="E1633" s="33"/>
      <c r="F1633" s="33"/>
      <c r="G1633" s="33"/>
      <c r="H1633" s="33"/>
      <c r="I1633" s="34"/>
      <c r="J1633" s="34"/>
      <c r="K1633" s="34"/>
      <c r="L1633" s="34"/>
      <c r="M1633" s="34"/>
    </row>
    <row r="1634" spans="1:13" x14ac:dyDescent="0.2">
      <c r="A1634" s="32"/>
      <c r="B1634" s="32"/>
      <c r="E1634" s="33"/>
      <c r="F1634" s="33"/>
      <c r="G1634" s="33"/>
      <c r="H1634" s="33"/>
      <c r="I1634" s="34"/>
      <c r="J1634" s="34"/>
      <c r="K1634" s="34"/>
      <c r="L1634" s="34"/>
      <c r="M1634" s="34"/>
    </row>
    <row r="1635" spans="1:13" x14ac:dyDescent="0.2">
      <c r="A1635" s="32"/>
      <c r="B1635" s="32"/>
      <c r="E1635" s="33"/>
      <c r="F1635" s="33"/>
      <c r="G1635" s="33"/>
      <c r="H1635" s="33"/>
      <c r="I1635" s="34"/>
      <c r="J1635" s="34"/>
      <c r="K1635" s="34"/>
      <c r="L1635" s="34"/>
      <c r="M1635" s="34"/>
    </row>
    <row r="1636" spans="1:13" x14ac:dyDescent="0.2">
      <c r="A1636" s="32"/>
      <c r="B1636" s="32"/>
      <c r="E1636" s="33"/>
      <c r="F1636" s="33"/>
      <c r="G1636" s="33"/>
      <c r="H1636" s="33"/>
      <c r="I1636" s="34"/>
      <c r="J1636" s="34"/>
      <c r="K1636" s="34"/>
      <c r="L1636" s="34"/>
      <c r="M1636" s="34"/>
    </row>
    <row r="1637" spans="1:13" x14ac:dyDescent="0.2">
      <c r="A1637" s="32"/>
      <c r="B1637" s="32"/>
      <c r="E1637" s="33"/>
      <c r="F1637" s="33"/>
      <c r="G1637" s="33"/>
      <c r="H1637" s="33"/>
      <c r="I1637" s="34"/>
      <c r="J1637" s="34"/>
      <c r="K1637" s="34"/>
      <c r="L1637" s="34"/>
      <c r="M1637" s="34"/>
    </row>
    <row r="1638" spans="1:13" x14ac:dyDescent="0.2">
      <c r="A1638" s="32"/>
      <c r="B1638" s="32"/>
      <c r="E1638" s="33"/>
      <c r="F1638" s="33"/>
      <c r="G1638" s="33"/>
      <c r="H1638" s="33"/>
      <c r="I1638" s="34"/>
      <c r="J1638" s="34"/>
      <c r="K1638" s="34"/>
      <c r="L1638" s="34"/>
      <c r="M1638" s="34"/>
    </row>
    <row r="1639" spans="1:13" x14ac:dyDescent="0.2">
      <c r="A1639" s="32"/>
      <c r="B1639" s="32"/>
      <c r="E1639" s="33"/>
      <c r="F1639" s="33"/>
      <c r="G1639" s="33"/>
      <c r="H1639" s="33"/>
      <c r="I1639" s="34"/>
      <c r="J1639" s="34"/>
      <c r="K1639" s="34"/>
      <c r="L1639" s="34"/>
      <c r="M1639" s="34"/>
    </row>
    <row r="1640" spans="1:13" x14ac:dyDescent="0.2">
      <c r="A1640" s="32"/>
      <c r="B1640" s="32"/>
      <c r="E1640" s="33"/>
      <c r="F1640" s="33"/>
      <c r="G1640" s="33"/>
      <c r="H1640" s="33"/>
      <c r="I1640" s="34"/>
      <c r="J1640" s="34"/>
      <c r="K1640" s="34"/>
      <c r="L1640" s="34"/>
      <c r="M1640" s="34"/>
    </row>
    <row r="1641" spans="1:13" x14ac:dyDescent="0.2">
      <c r="A1641" s="32"/>
      <c r="B1641" s="32"/>
      <c r="E1641" s="33"/>
      <c r="F1641" s="33"/>
      <c r="G1641" s="33"/>
      <c r="H1641" s="33"/>
      <c r="I1641" s="34"/>
      <c r="J1641" s="34"/>
      <c r="K1641" s="34"/>
      <c r="L1641" s="34"/>
      <c r="M1641" s="34"/>
    </row>
    <row r="1642" spans="1:13" x14ac:dyDescent="0.2">
      <c r="A1642" s="32"/>
      <c r="B1642" s="32"/>
      <c r="E1642" s="33"/>
      <c r="F1642" s="33"/>
      <c r="G1642" s="33"/>
      <c r="H1642" s="33"/>
      <c r="I1642" s="34"/>
      <c r="J1642" s="34"/>
      <c r="K1642" s="34"/>
      <c r="L1642" s="34"/>
      <c r="M1642" s="34"/>
    </row>
    <row r="1643" spans="1:13" x14ac:dyDescent="0.2">
      <c r="A1643" s="32"/>
      <c r="B1643" s="32"/>
      <c r="E1643" s="33"/>
      <c r="F1643" s="33"/>
      <c r="G1643" s="33"/>
      <c r="H1643" s="33"/>
      <c r="I1643" s="34"/>
      <c r="J1643" s="34"/>
      <c r="K1643" s="34"/>
      <c r="L1643" s="34"/>
      <c r="M1643" s="34"/>
    </row>
    <row r="1644" spans="1:13" x14ac:dyDescent="0.2">
      <c r="A1644" s="32"/>
      <c r="B1644" s="32"/>
      <c r="E1644" s="33"/>
      <c r="F1644" s="33"/>
      <c r="G1644" s="33"/>
      <c r="H1644" s="33"/>
      <c r="I1644" s="34"/>
      <c r="J1644" s="34"/>
      <c r="K1644" s="34"/>
      <c r="L1644" s="34"/>
      <c r="M1644" s="34"/>
    </row>
    <row r="1645" spans="1:13" x14ac:dyDescent="0.2">
      <c r="A1645" s="32"/>
      <c r="B1645" s="32"/>
      <c r="E1645" s="33"/>
      <c r="F1645" s="33"/>
      <c r="G1645" s="33"/>
      <c r="H1645" s="33"/>
      <c r="I1645" s="34"/>
      <c r="J1645" s="34"/>
      <c r="K1645" s="34"/>
      <c r="L1645" s="34"/>
      <c r="M1645" s="34"/>
    </row>
    <row r="1646" spans="1:13" x14ac:dyDescent="0.2">
      <c r="A1646" s="32"/>
      <c r="B1646" s="32"/>
      <c r="E1646" s="33"/>
      <c r="F1646" s="33"/>
      <c r="G1646" s="33"/>
      <c r="H1646" s="33"/>
      <c r="I1646" s="34"/>
      <c r="J1646" s="34"/>
      <c r="K1646" s="34"/>
      <c r="L1646" s="34"/>
      <c r="M1646" s="34"/>
    </row>
    <row r="1647" spans="1:13" x14ac:dyDescent="0.2">
      <c r="A1647" s="32"/>
      <c r="B1647" s="32"/>
      <c r="E1647" s="33"/>
      <c r="F1647" s="33"/>
      <c r="G1647" s="33"/>
      <c r="H1647" s="33"/>
      <c r="I1647" s="34"/>
      <c r="J1647" s="34"/>
      <c r="K1647" s="34"/>
      <c r="L1647" s="34"/>
      <c r="M1647" s="34"/>
    </row>
    <row r="1648" spans="1:13" x14ac:dyDescent="0.2">
      <c r="A1648" s="32"/>
      <c r="B1648" s="32"/>
      <c r="E1648" s="33"/>
      <c r="F1648" s="33"/>
      <c r="G1648" s="33"/>
      <c r="H1648" s="33"/>
      <c r="I1648" s="34"/>
      <c r="J1648" s="34"/>
      <c r="K1648" s="34"/>
      <c r="L1648" s="34"/>
      <c r="M1648" s="34"/>
    </row>
    <row r="1649" spans="1:13" x14ac:dyDescent="0.2">
      <c r="A1649" s="32"/>
      <c r="B1649" s="32"/>
      <c r="E1649" s="33"/>
      <c r="F1649" s="33"/>
      <c r="G1649" s="33"/>
      <c r="H1649" s="33"/>
      <c r="I1649" s="34"/>
      <c r="J1649" s="34"/>
      <c r="K1649" s="34"/>
      <c r="L1649" s="34"/>
      <c r="M1649" s="34"/>
    </row>
    <row r="1650" spans="1:13" x14ac:dyDescent="0.2">
      <c r="A1650" s="32"/>
      <c r="B1650" s="32"/>
      <c r="E1650" s="33"/>
      <c r="F1650" s="33"/>
      <c r="G1650" s="33"/>
      <c r="H1650" s="33"/>
      <c r="I1650" s="34"/>
      <c r="J1650" s="34"/>
      <c r="K1650" s="34"/>
      <c r="L1650" s="34"/>
      <c r="M1650" s="34"/>
    </row>
    <row r="1651" spans="1:13" x14ac:dyDescent="0.2">
      <c r="A1651" s="32"/>
      <c r="B1651" s="32"/>
      <c r="E1651" s="33"/>
      <c r="F1651" s="33"/>
      <c r="G1651" s="33"/>
      <c r="H1651" s="33"/>
      <c r="I1651" s="34"/>
      <c r="J1651" s="34"/>
      <c r="K1651" s="34"/>
      <c r="L1651" s="34"/>
      <c r="M1651" s="34"/>
    </row>
    <row r="1652" spans="1:13" x14ac:dyDescent="0.2">
      <c r="A1652" s="32"/>
      <c r="B1652" s="32"/>
      <c r="E1652" s="33"/>
      <c r="F1652" s="33"/>
      <c r="G1652" s="33"/>
      <c r="H1652" s="33"/>
      <c r="I1652" s="34"/>
      <c r="J1652" s="34"/>
      <c r="K1652" s="34"/>
      <c r="L1652" s="34"/>
      <c r="M1652" s="34"/>
    </row>
    <row r="1653" spans="1:13" x14ac:dyDescent="0.2">
      <c r="A1653" s="32"/>
      <c r="B1653" s="32"/>
      <c r="E1653" s="33"/>
      <c r="F1653" s="33"/>
      <c r="G1653" s="33"/>
      <c r="H1653" s="33"/>
      <c r="I1653" s="34"/>
      <c r="J1653" s="34"/>
      <c r="K1653" s="34"/>
      <c r="L1653" s="34"/>
      <c r="M1653" s="34"/>
    </row>
    <row r="1654" spans="1:13" x14ac:dyDescent="0.2">
      <c r="A1654" s="32"/>
      <c r="B1654" s="32"/>
      <c r="E1654" s="33"/>
      <c r="F1654" s="33"/>
      <c r="G1654" s="33"/>
      <c r="H1654" s="33"/>
      <c r="I1654" s="34"/>
      <c r="J1654" s="34"/>
      <c r="K1654" s="34"/>
      <c r="L1654" s="34"/>
      <c r="M1654" s="34"/>
    </row>
    <row r="1655" spans="1:13" x14ac:dyDescent="0.2">
      <c r="A1655" s="32"/>
      <c r="B1655" s="32"/>
      <c r="E1655" s="33"/>
      <c r="F1655" s="33"/>
      <c r="G1655" s="33"/>
      <c r="H1655" s="33"/>
      <c r="I1655" s="34"/>
      <c r="J1655" s="34"/>
      <c r="K1655" s="34"/>
      <c r="L1655" s="34"/>
      <c r="M1655" s="34"/>
    </row>
    <row r="1656" spans="1:13" x14ac:dyDescent="0.2">
      <c r="A1656" s="32"/>
      <c r="B1656" s="32"/>
      <c r="E1656" s="33"/>
      <c r="F1656" s="33"/>
      <c r="G1656" s="33"/>
      <c r="H1656" s="33"/>
      <c r="I1656" s="34"/>
      <c r="J1656" s="34"/>
      <c r="K1656" s="34"/>
      <c r="L1656" s="34"/>
      <c r="M1656" s="34"/>
    </row>
    <row r="1657" spans="1:13" x14ac:dyDescent="0.2">
      <c r="A1657" s="32"/>
      <c r="B1657" s="32"/>
      <c r="E1657" s="33"/>
      <c r="F1657" s="33"/>
      <c r="G1657" s="33"/>
      <c r="H1657" s="33"/>
      <c r="I1657" s="34"/>
      <c r="J1657" s="34"/>
      <c r="K1657" s="34"/>
      <c r="L1657" s="34"/>
      <c r="M1657" s="34"/>
    </row>
    <row r="1658" spans="1:13" x14ac:dyDescent="0.2">
      <c r="A1658" s="32"/>
      <c r="B1658" s="32"/>
      <c r="E1658" s="33"/>
      <c r="F1658" s="33"/>
      <c r="G1658" s="33"/>
      <c r="H1658" s="33"/>
      <c r="I1658" s="34"/>
      <c r="J1658" s="34"/>
      <c r="K1658" s="34"/>
      <c r="L1658" s="34"/>
      <c r="M1658" s="34"/>
    </row>
    <row r="1659" spans="1:13" x14ac:dyDescent="0.2">
      <c r="A1659" s="32"/>
      <c r="B1659" s="32"/>
      <c r="E1659" s="33"/>
      <c r="F1659" s="33"/>
      <c r="G1659" s="33"/>
      <c r="H1659" s="33"/>
      <c r="I1659" s="34"/>
      <c r="J1659" s="34"/>
      <c r="K1659" s="34"/>
      <c r="L1659" s="34"/>
      <c r="M1659" s="34"/>
    </row>
    <row r="1660" spans="1:13" x14ac:dyDescent="0.2">
      <c r="A1660" s="32"/>
      <c r="B1660" s="32"/>
      <c r="E1660" s="33"/>
      <c r="F1660" s="33"/>
      <c r="G1660" s="33"/>
      <c r="H1660" s="33"/>
      <c r="I1660" s="34"/>
      <c r="J1660" s="34"/>
      <c r="K1660" s="34"/>
      <c r="L1660" s="34"/>
      <c r="M1660" s="34"/>
    </row>
    <row r="1661" spans="1:13" x14ac:dyDescent="0.2">
      <c r="A1661" s="32"/>
      <c r="B1661" s="32"/>
      <c r="E1661" s="33"/>
      <c r="F1661" s="33"/>
      <c r="G1661" s="33"/>
      <c r="H1661" s="33"/>
      <c r="I1661" s="34"/>
      <c r="J1661" s="34"/>
      <c r="K1661" s="34"/>
      <c r="L1661" s="34"/>
      <c r="M1661" s="34"/>
    </row>
    <row r="1662" spans="1:13" x14ac:dyDescent="0.2">
      <c r="A1662" s="32"/>
      <c r="B1662" s="32"/>
      <c r="E1662" s="33"/>
      <c r="F1662" s="33"/>
      <c r="G1662" s="33"/>
      <c r="H1662" s="33"/>
      <c r="I1662" s="34"/>
      <c r="J1662" s="34"/>
      <c r="K1662" s="34"/>
      <c r="L1662" s="34"/>
      <c r="M1662" s="34"/>
    </row>
    <row r="1663" spans="1:13" x14ac:dyDescent="0.2">
      <c r="A1663" s="32"/>
      <c r="B1663" s="32"/>
      <c r="E1663" s="33"/>
      <c r="F1663" s="33"/>
      <c r="G1663" s="33"/>
      <c r="H1663" s="33"/>
      <c r="I1663" s="34"/>
      <c r="J1663" s="34"/>
      <c r="K1663" s="34"/>
      <c r="L1663" s="34"/>
      <c r="M1663" s="34"/>
    </row>
    <row r="1664" spans="1:13" x14ac:dyDescent="0.2">
      <c r="A1664" s="32"/>
      <c r="B1664" s="32"/>
      <c r="E1664" s="33"/>
      <c r="F1664" s="33"/>
      <c r="G1664" s="33"/>
      <c r="H1664" s="33"/>
      <c r="I1664" s="34"/>
      <c r="J1664" s="34"/>
      <c r="K1664" s="34"/>
      <c r="L1664" s="34"/>
      <c r="M1664" s="34"/>
    </row>
    <row r="1665" spans="1:13" x14ac:dyDescent="0.2">
      <c r="A1665" s="32"/>
      <c r="B1665" s="32"/>
      <c r="E1665" s="33"/>
      <c r="F1665" s="33"/>
      <c r="G1665" s="33"/>
      <c r="H1665" s="33"/>
      <c r="I1665" s="34"/>
      <c r="J1665" s="34"/>
      <c r="K1665" s="34"/>
      <c r="L1665" s="34"/>
      <c r="M1665" s="34"/>
    </row>
    <row r="1666" spans="1:13" x14ac:dyDescent="0.2">
      <c r="A1666" s="32"/>
      <c r="B1666" s="32"/>
      <c r="E1666" s="33"/>
      <c r="F1666" s="33"/>
      <c r="G1666" s="33"/>
      <c r="H1666" s="33"/>
      <c r="I1666" s="34"/>
      <c r="J1666" s="34"/>
      <c r="K1666" s="34"/>
      <c r="L1666" s="34"/>
      <c r="M1666" s="34"/>
    </row>
    <row r="1667" spans="1:13" x14ac:dyDescent="0.2">
      <c r="A1667" s="32"/>
      <c r="B1667" s="32"/>
      <c r="E1667" s="33"/>
      <c r="F1667" s="33"/>
      <c r="G1667" s="33"/>
      <c r="H1667" s="33"/>
      <c r="I1667" s="34"/>
      <c r="J1667" s="34"/>
      <c r="K1667" s="34"/>
      <c r="L1667" s="34"/>
      <c r="M1667" s="34"/>
    </row>
    <row r="1668" spans="1:13" x14ac:dyDescent="0.2">
      <c r="A1668" s="32"/>
      <c r="B1668" s="32"/>
      <c r="E1668" s="33"/>
      <c r="F1668" s="33"/>
      <c r="G1668" s="33"/>
      <c r="H1668" s="33"/>
      <c r="I1668" s="34"/>
      <c r="J1668" s="34"/>
      <c r="K1668" s="34"/>
      <c r="L1668" s="34"/>
      <c r="M1668" s="34"/>
    </row>
    <row r="1669" spans="1:13" x14ac:dyDescent="0.2">
      <c r="A1669" s="32"/>
      <c r="B1669" s="32"/>
      <c r="E1669" s="33"/>
      <c r="F1669" s="33"/>
      <c r="G1669" s="33"/>
      <c r="H1669" s="33"/>
      <c r="I1669" s="34"/>
      <c r="J1669" s="34"/>
      <c r="K1669" s="34"/>
      <c r="L1669" s="34"/>
      <c r="M1669" s="34"/>
    </row>
    <row r="1670" spans="1:13" x14ac:dyDescent="0.2">
      <c r="A1670" s="32"/>
      <c r="B1670" s="32"/>
      <c r="E1670" s="33"/>
      <c r="F1670" s="33"/>
      <c r="G1670" s="33"/>
      <c r="H1670" s="33"/>
      <c r="I1670" s="34"/>
      <c r="J1670" s="34"/>
      <c r="K1670" s="34"/>
      <c r="L1670" s="34"/>
      <c r="M1670" s="34"/>
    </row>
    <row r="1671" spans="1:13" x14ac:dyDescent="0.2">
      <c r="A1671" s="32"/>
      <c r="B1671" s="32"/>
      <c r="E1671" s="33"/>
      <c r="F1671" s="33"/>
      <c r="G1671" s="33"/>
      <c r="H1671" s="33"/>
      <c r="I1671" s="34"/>
      <c r="J1671" s="34"/>
      <c r="K1671" s="34"/>
      <c r="L1671" s="34"/>
      <c r="M1671" s="34"/>
    </row>
    <row r="1672" spans="1:13" x14ac:dyDescent="0.2">
      <c r="A1672" s="32"/>
      <c r="B1672" s="32"/>
      <c r="E1672" s="33"/>
      <c r="F1672" s="33"/>
      <c r="G1672" s="33"/>
      <c r="H1672" s="33"/>
      <c r="I1672" s="34"/>
      <c r="J1672" s="34"/>
      <c r="K1672" s="34"/>
      <c r="L1672" s="34"/>
      <c r="M1672" s="34"/>
    </row>
    <row r="1673" spans="1:13" x14ac:dyDescent="0.2">
      <c r="A1673" s="32"/>
      <c r="B1673" s="32"/>
      <c r="E1673" s="33"/>
      <c r="F1673" s="33"/>
      <c r="G1673" s="33"/>
      <c r="H1673" s="33"/>
      <c r="I1673" s="34"/>
      <c r="J1673" s="34"/>
      <c r="K1673" s="34"/>
      <c r="L1673" s="34"/>
      <c r="M1673" s="34"/>
    </row>
    <row r="1674" spans="1:13" x14ac:dyDescent="0.2">
      <c r="A1674" s="32"/>
      <c r="B1674" s="32"/>
      <c r="E1674" s="33"/>
      <c r="F1674" s="33"/>
      <c r="G1674" s="33"/>
      <c r="H1674" s="33"/>
      <c r="I1674" s="34"/>
      <c r="J1674" s="34"/>
      <c r="K1674" s="34"/>
      <c r="L1674" s="34"/>
      <c r="M1674" s="34"/>
    </row>
    <row r="1675" spans="1:13" x14ac:dyDescent="0.2">
      <c r="A1675" s="32"/>
      <c r="B1675" s="32"/>
      <c r="E1675" s="33"/>
      <c r="F1675" s="33"/>
      <c r="G1675" s="33"/>
      <c r="H1675" s="33"/>
      <c r="I1675" s="34"/>
      <c r="J1675" s="34"/>
      <c r="K1675" s="34"/>
      <c r="L1675" s="34"/>
      <c r="M1675" s="34"/>
    </row>
    <row r="1676" spans="1:13" x14ac:dyDescent="0.2">
      <c r="A1676" s="32"/>
      <c r="B1676" s="32"/>
      <c r="E1676" s="33"/>
      <c r="F1676" s="33"/>
      <c r="G1676" s="33"/>
      <c r="H1676" s="33"/>
      <c r="I1676" s="34"/>
      <c r="J1676" s="34"/>
      <c r="K1676" s="34"/>
      <c r="L1676" s="34"/>
      <c r="M1676" s="34"/>
    </row>
    <row r="1677" spans="1:13" x14ac:dyDescent="0.2">
      <c r="A1677" s="32"/>
      <c r="B1677" s="32"/>
      <c r="E1677" s="33"/>
      <c r="F1677" s="33"/>
      <c r="G1677" s="33"/>
      <c r="H1677" s="33"/>
      <c r="I1677" s="34"/>
      <c r="J1677" s="34"/>
      <c r="K1677" s="34"/>
      <c r="L1677" s="34"/>
      <c r="M1677" s="34"/>
    </row>
    <row r="1678" spans="1:13" x14ac:dyDescent="0.2">
      <c r="A1678" s="32"/>
      <c r="B1678" s="32"/>
      <c r="E1678" s="33"/>
      <c r="F1678" s="33"/>
      <c r="G1678" s="33"/>
      <c r="H1678" s="33"/>
      <c r="I1678" s="34"/>
      <c r="J1678" s="34"/>
      <c r="K1678" s="34"/>
      <c r="L1678" s="34"/>
      <c r="M1678" s="34"/>
    </row>
    <row r="1679" spans="1:13" x14ac:dyDescent="0.2">
      <c r="A1679" s="32"/>
      <c r="B1679" s="32"/>
      <c r="E1679" s="33"/>
      <c r="F1679" s="33"/>
      <c r="G1679" s="33"/>
      <c r="H1679" s="33"/>
      <c r="I1679" s="34"/>
      <c r="J1679" s="34"/>
      <c r="K1679" s="34"/>
      <c r="L1679" s="34"/>
      <c r="M1679" s="34"/>
    </row>
    <row r="1680" spans="1:13" x14ac:dyDescent="0.2">
      <c r="A1680" s="32"/>
      <c r="B1680" s="32"/>
      <c r="E1680" s="33"/>
      <c r="F1680" s="33"/>
      <c r="G1680" s="33"/>
      <c r="H1680" s="33"/>
      <c r="I1680" s="34"/>
      <c r="J1680" s="34"/>
      <c r="K1680" s="34"/>
      <c r="L1680" s="34"/>
      <c r="M1680" s="34"/>
    </row>
    <row r="1681" spans="1:13" x14ac:dyDescent="0.2">
      <c r="A1681" s="32"/>
      <c r="B1681" s="32"/>
      <c r="E1681" s="33"/>
      <c r="F1681" s="33"/>
      <c r="G1681" s="33"/>
      <c r="H1681" s="33"/>
      <c r="I1681" s="34"/>
      <c r="J1681" s="34"/>
      <c r="K1681" s="34"/>
      <c r="L1681" s="34"/>
      <c r="M1681" s="34"/>
    </row>
    <row r="1682" spans="1:13" x14ac:dyDescent="0.2">
      <c r="A1682" s="32"/>
      <c r="B1682" s="32"/>
      <c r="E1682" s="33"/>
      <c r="F1682" s="33"/>
      <c r="G1682" s="33"/>
      <c r="H1682" s="33"/>
      <c r="I1682" s="34"/>
      <c r="J1682" s="34"/>
      <c r="K1682" s="34"/>
      <c r="L1682" s="34"/>
      <c r="M1682" s="34"/>
    </row>
    <row r="1683" spans="1:13" x14ac:dyDescent="0.2">
      <c r="A1683" s="32"/>
      <c r="B1683" s="32"/>
      <c r="E1683" s="33"/>
      <c r="F1683" s="33"/>
      <c r="G1683" s="33"/>
      <c r="H1683" s="33"/>
      <c r="I1683" s="34"/>
      <c r="J1683" s="34"/>
      <c r="K1683" s="34"/>
      <c r="L1683" s="34"/>
      <c r="M1683" s="34"/>
    </row>
    <row r="1684" spans="1:13" x14ac:dyDescent="0.2">
      <c r="A1684" s="32"/>
      <c r="B1684" s="32"/>
      <c r="E1684" s="33"/>
      <c r="F1684" s="33"/>
      <c r="G1684" s="33"/>
      <c r="H1684" s="33"/>
      <c r="I1684" s="34"/>
      <c r="J1684" s="34"/>
      <c r="K1684" s="34"/>
      <c r="L1684" s="34"/>
      <c r="M1684" s="34"/>
    </row>
    <row r="1685" spans="1:13" x14ac:dyDescent="0.2">
      <c r="A1685" s="32"/>
      <c r="B1685" s="32"/>
      <c r="E1685" s="33"/>
      <c r="F1685" s="33"/>
      <c r="G1685" s="33"/>
      <c r="H1685" s="33"/>
      <c r="I1685" s="34"/>
      <c r="J1685" s="34"/>
      <c r="K1685" s="34"/>
      <c r="L1685" s="34"/>
      <c r="M1685" s="34"/>
    </row>
    <row r="1686" spans="1:13" x14ac:dyDescent="0.2">
      <c r="A1686" s="32"/>
      <c r="B1686" s="32"/>
      <c r="E1686" s="33"/>
      <c r="F1686" s="33"/>
      <c r="G1686" s="33"/>
      <c r="H1686" s="33"/>
      <c r="I1686" s="34"/>
      <c r="J1686" s="34"/>
      <c r="K1686" s="34"/>
      <c r="L1686" s="34"/>
      <c r="M1686" s="34"/>
    </row>
    <row r="1687" spans="1:13" x14ac:dyDescent="0.2">
      <c r="A1687" s="32"/>
      <c r="B1687" s="32"/>
      <c r="E1687" s="33"/>
      <c r="F1687" s="33"/>
      <c r="G1687" s="33"/>
      <c r="H1687" s="33"/>
      <c r="I1687" s="34"/>
      <c r="J1687" s="34"/>
      <c r="K1687" s="34"/>
      <c r="L1687" s="34"/>
      <c r="M1687" s="34"/>
    </row>
    <row r="1688" spans="1:13" x14ac:dyDescent="0.2">
      <c r="A1688" s="32"/>
      <c r="B1688" s="32"/>
      <c r="E1688" s="33"/>
      <c r="F1688" s="33"/>
      <c r="G1688" s="33"/>
      <c r="H1688" s="33"/>
      <c r="I1688" s="34"/>
      <c r="J1688" s="34"/>
      <c r="K1688" s="34"/>
      <c r="L1688" s="34"/>
      <c r="M1688" s="34"/>
    </row>
    <row r="1689" spans="1:13" x14ac:dyDescent="0.2">
      <c r="A1689" s="32"/>
      <c r="B1689" s="32"/>
      <c r="E1689" s="33"/>
      <c r="F1689" s="33"/>
      <c r="G1689" s="33"/>
      <c r="H1689" s="33"/>
      <c r="I1689" s="34"/>
      <c r="J1689" s="34"/>
      <c r="K1689" s="34"/>
      <c r="L1689" s="34"/>
      <c r="M1689" s="34"/>
    </row>
    <row r="1690" spans="1:13" x14ac:dyDescent="0.2">
      <c r="A1690" s="32"/>
      <c r="B1690" s="32"/>
      <c r="E1690" s="33"/>
      <c r="F1690" s="33"/>
      <c r="G1690" s="33"/>
      <c r="H1690" s="33"/>
      <c r="I1690" s="34"/>
      <c r="J1690" s="34"/>
      <c r="K1690" s="34"/>
      <c r="L1690" s="34"/>
      <c r="M1690" s="34"/>
    </row>
    <row r="1691" spans="1:13" x14ac:dyDescent="0.2">
      <c r="A1691" s="32"/>
      <c r="B1691" s="32"/>
      <c r="E1691" s="33"/>
      <c r="F1691" s="33"/>
      <c r="G1691" s="33"/>
      <c r="H1691" s="33"/>
      <c r="I1691" s="34"/>
      <c r="J1691" s="34"/>
      <c r="K1691" s="34"/>
      <c r="L1691" s="34"/>
      <c r="M1691" s="34"/>
    </row>
    <row r="1692" spans="1:13" x14ac:dyDescent="0.2">
      <c r="A1692" s="32"/>
      <c r="B1692" s="32"/>
      <c r="E1692" s="33"/>
      <c r="F1692" s="33"/>
      <c r="G1692" s="33"/>
      <c r="H1692" s="33"/>
      <c r="I1692" s="34"/>
      <c r="J1692" s="34"/>
      <c r="K1692" s="34"/>
      <c r="L1692" s="34"/>
      <c r="M1692" s="34"/>
    </row>
    <row r="1693" spans="1:13" x14ac:dyDescent="0.2">
      <c r="A1693" s="32"/>
      <c r="B1693" s="32"/>
      <c r="E1693" s="33"/>
      <c r="F1693" s="33"/>
      <c r="G1693" s="33"/>
      <c r="H1693" s="33"/>
      <c r="I1693" s="34"/>
      <c r="J1693" s="34"/>
      <c r="K1693" s="34"/>
      <c r="L1693" s="34"/>
      <c r="M1693" s="34"/>
    </row>
    <row r="1694" spans="1:13" x14ac:dyDescent="0.2">
      <c r="A1694" s="32"/>
      <c r="B1694" s="32"/>
      <c r="E1694" s="33"/>
      <c r="F1694" s="33"/>
      <c r="G1694" s="33"/>
      <c r="H1694" s="33"/>
      <c r="I1694" s="34"/>
      <c r="J1694" s="34"/>
      <c r="K1694" s="34"/>
      <c r="L1694" s="34"/>
      <c r="M1694" s="34"/>
    </row>
    <row r="1695" spans="1:13" x14ac:dyDescent="0.2">
      <c r="A1695" s="32"/>
      <c r="B1695" s="32"/>
      <c r="E1695" s="33"/>
      <c r="F1695" s="33"/>
      <c r="G1695" s="33"/>
      <c r="H1695" s="33"/>
      <c r="I1695" s="34"/>
      <c r="J1695" s="34"/>
      <c r="K1695" s="34"/>
      <c r="L1695" s="34"/>
      <c r="M1695" s="34"/>
    </row>
    <row r="1696" spans="1:13" x14ac:dyDescent="0.2">
      <c r="A1696" s="32"/>
      <c r="B1696" s="32"/>
      <c r="E1696" s="33"/>
      <c r="F1696" s="33"/>
      <c r="G1696" s="33"/>
      <c r="H1696" s="33"/>
      <c r="I1696" s="34"/>
      <c r="J1696" s="34"/>
      <c r="K1696" s="34"/>
      <c r="L1696" s="34"/>
      <c r="M1696" s="34"/>
    </row>
    <row r="1697" spans="1:13" x14ac:dyDescent="0.2">
      <c r="A1697" s="32"/>
      <c r="B1697" s="32"/>
      <c r="E1697" s="33"/>
      <c r="F1697" s="33"/>
      <c r="G1697" s="33"/>
      <c r="H1697" s="33"/>
      <c r="I1697" s="34"/>
      <c r="J1697" s="34"/>
      <c r="K1697" s="34"/>
      <c r="L1697" s="34"/>
      <c r="M1697" s="34"/>
    </row>
    <row r="1698" spans="1:13" x14ac:dyDescent="0.2">
      <c r="A1698" s="32"/>
      <c r="B1698" s="32"/>
      <c r="E1698" s="33"/>
      <c r="F1698" s="33"/>
      <c r="G1698" s="33"/>
      <c r="H1698" s="33"/>
      <c r="I1698" s="34"/>
      <c r="J1698" s="34"/>
      <c r="K1698" s="34"/>
      <c r="L1698" s="34"/>
      <c r="M1698" s="34"/>
    </row>
    <row r="1699" spans="1:13" x14ac:dyDescent="0.2">
      <c r="A1699" s="32"/>
      <c r="B1699" s="32"/>
      <c r="E1699" s="33"/>
      <c r="F1699" s="33"/>
      <c r="G1699" s="33"/>
      <c r="H1699" s="33"/>
      <c r="I1699" s="34"/>
      <c r="J1699" s="34"/>
      <c r="K1699" s="34"/>
      <c r="L1699" s="34"/>
      <c r="M1699" s="34"/>
    </row>
    <row r="1700" spans="1:13" x14ac:dyDescent="0.2">
      <c r="A1700" s="32"/>
      <c r="B1700" s="32"/>
      <c r="E1700" s="33"/>
      <c r="F1700" s="33"/>
      <c r="G1700" s="33"/>
      <c r="H1700" s="33"/>
      <c r="I1700" s="34"/>
      <c r="J1700" s="34"/>
      <c r="K1700" s="34"/>
      <c r="L1700" s="34"/>
      <c r="M1700" s="34"/>
    </row>
    <row r="1701" spans="1:13" x14ac:dyDescent="0.2">
      <c r="A1701" s="32"/>
      <c r="B1701" s="32"/>
      <c r="E1701" s="33"/>
      <c r="F1701" s="33"/>
      <c r="G1701" s="33"/>
      <c r="H1701" s="33"/>
      <c r="I1701" s="34"/>
      <c r="J1701" s="34"/>
      <c r="K1701" s="34"/>
      <c r="L1701" s="34"/>
      <c r="M1701" s="34"/>
    </row>
    <row r="1702" spans="1:13" x14ac:dyDescent="0.2">
      <c r="A1702" s="32"/>
      <c r="B1702" s="32"/>
      <c r="E1702" s="33"/>
      <c r="F1702" s="33"/>
      <c r="G1702" s="33"/>
      <c r="H1702" s="33"/>
      <c r="I1702" s="34"/>
      <c r="J1702" s="34"/>
      <c r="K1702" s="34"/>
      <c r="L1702" s="34"/>
      <c r="M1702" s="34"/>
    </row>
    <row r="1703" spans="1:13" x14ac:dyDescent="0.2">
      <c r="A1703" s="32"/>
      <c r="B1703" s="32"/>
      <c r="E1703" s="33"/>
      <c r="F1703" s="33"/>
      <c r="G1703" s="33"/>
      <c r="H1703" s="33"/>
      <c r="I1703" s="34"/>
      <c r="J1703" s="34"/>
      <c r="K1703" s="34"/>
      <c r="L1703" s="34"/>
      <c r="M1703" s="34"/>
    </row>
    <row r="1704" spans="1:13" x14ac:dyDescent="0.2">
      <c r="A1704" s="32"/>
      <c r="B1704" s="32"/>
      <c r="E1704" s="33"/>
      <c r="F1704" s="33"/>
      <c r="G1704" s="33"/>
      <c r="H1704" s="33"/>
      <c r="I1704" s="34"/>
      <c r="J1704" s="34"/>
      <c r="K1704" s="34"/>
      <c r="L1704" s="34"/>
      <c r="M1704" s="34"/>
    </row>
    <row r="1705" spans="1:13" x14ac:dyDescent="0.2">
      <c r="A1705" s="32"/>
      <c r="B1705" s="32"/>
      <c r="E1705" s="33"/>
      <c r="F1705" s="33"/>
      <c r="G1705" s="33"/>
      <c r="H1705" s="33"/>
      <c r="I1705" s="34"/>
      <c r="J1705" s="34"/>
      <c r="K1705" s="34"/>
      <c r="L1705" s="34"/>
      <c r="M1705" s="34"/>
    </row>
    <row r="1706" spans="1:13" x14ac:dyDescent="0.2">
      <c r="A1706" s="32"/>
      <c r="B1706" s="32"/>
      <c r="E1706" s="33"/>
      <c r="F1706" s="33"/>
      <c r="G1706" s="33"/>
      <c r="H1706" s="33"/>
      <c r="I1706" s="34"/>
      <c r="J1706" s="34"/>
      <c r="K1706" s="34"/>
      <c r="L1706" s="34"/>
      <c r="M1706" s="34"/>
    </row>
    <row r="1707" spans="1:13" x14ac:dyDescent="0.2">
      <c r="A1707" s="32"/>
      <c r="B1707" s="32"/>
      <c r="E1707" s="33"/>
      <c r="F1707" s="33"/>
      <c r="G1707" s="33"/>
      <c r="H1707" s="33"/>
      <c r="I1707" s="34"/>
      <c r="J1707" s="34"/>
      <c r="K1707" s="34"/>
      <c r="L1707" s="34"/>
      <c r="M1707" s="34"/>
    </row>
    <row r="1708" spans="1:13" x14ac:dyDescent="0.2">
      <c r="A1708" s="32"/>
      <c r="B1708" s="32"/>
      <c r="E1708" s="33"/>
      <c r="F1708" s="33"/>
      <c r="G1708" s="33"/>
      <c r="H1708" s="33"/>
      <c r="I1708" s="34"/>
      <c r="J1708" s="34"/>
      <c r="K1708" s="34"/>
      <c r="L1708" s="34"/>
      <c r="M1708" s="34"/>
    </row>
    <row r="1709" spans="1:13" x14ac:dyDescent="0.2">
      <c r="A1709" s="32"/>
      <c r="B1709" s="32"/>
      <c r="E1709" s="33"/>
      <c r="F1709" s="33"/>
      <c r="G1709" s="33"/>
      <c r="H1709" s="33"/>
      <c r="I1709" s="34"/>
      <c r="J1709" s="34"/>
      <c r="K1709" s="34"/>
      <c r="L1709" s="34"/>
      <c r="M1709" s="34"/>
    </row>
    <row r="1710" spans="1:13" x14ac:dyDescent="0.2">
      <c r="A1710" s="32"/>
      <c r="B1710" s="32"/>
      <c r="E1710" s="33"/>
      <c r="F1710" s="33"/>
      <c r="G1710" s="33"/>
      <c r="H1710" s="33"/>
      <c r="I1710" s="34"/>
      <c r="J1710" s="34"/>
      <c r="K1710" s="34"/>
      <c r="L1710" s="34"/>
      <c r="M1710" s="34"/>
    </row>
    <row r="1711" spans="1:13" x14ac:dyDescent="0.2">
      <c r="A1711" s="32"/>
      <c r="B1711" s="32"/>
      <c r="E1711" s="33"/>
      <c r="F1711" s="33"/>
      <c r="G1711" s="33"/>
      <c r="H1711" s="33"/>
      <c r="I1711" s="34"/>
      <c r="J1711" s="34"/>
      <c r="K1711" s="34"/>
      <c r="L1711" s="34"/>
      <c r="M1711" s="34"/>
    </row>
    <row r="1712" spans="1:13" x14ac:dyDescent="0.2">
      <c r="A1712" s="32"/>
      <c r="B1712" s="32"/>
      <c r="E1712" s="33"/>
      <c r="F1712" s="33"/>
      <c r="G1712" s="33"/>
      <c r="H1712" s="33"/>
      <c r="I1712" s="34"/>
      <c r="J1712" s="34"/>
      <c r="K1712" s="34"/>
      <c r="L1712" s="34"/>
      <c r="M1712" s="34"/>
    </row>
    <row r="1713" spans="1:13" x14ac:dyDescent="0.2">
      <c r="A1713" s="32"/>
      <c r="B1713" s="32"/>
      <c r="E1713" s="33"/>
      <c r="F1713" s="33"/>
      <c r="G1713" s="33"/>
      <c r="H1713" s="33"/>
      <c r="I1713" s="34"/>
      <c r="J1713" s="34"/>
      <c r="K1713" s="34"/>
      <c r="L1713" s="34"/>
      <c r="M1713" s="34"/>
    </row>
    <row r="1714" spans="1:13" x14ac:dyDescent="0.2">
      <c r="A1714" s="32"/>
      <c r="B1714" s="32"/>
      <c r="E1714" s="33"/>
      <c r="F1714" s="33"/>
      <c r="G1714" s="33"/>
      <c r="H1714" s="33"/>
      <c r="I1714" s="34"/>
      <c r="J1714" s="34"/>
      <c r="K1714" s="34"/>
      <c r="L1714" s="34"/>
      <c r="M1714" s="34"/>
    </row>
    <row r="1715" spans="1:13" x14ac:dyDescent="0.2">
      <c r="A1715" s="32"/>
      <c r="B1715" s="32"/>
      <c r="E1715" s="33"/>
      <c r="F1715" s="33"/>
      <c r="G1715" s="33"/>
      <c r="H1715" s="33"/>
      <c r="I1715" s="34"/>
      <c r="J1715" s="34"/>
      <c r="K1715" s="34"/>
      <c r="L1715" s="34"/>
      <c r="M1715" s="34"/>
    </row>
    <row r="1716" spans="1:13" x14ac:dyDescent="0.2">
      <c r="A1716" s="32"/>
      <c r="B1716" s="32"/>
      <c r="E1716" s="33"/>
      <c r="F1716" s="33"/>
      <c r="G1716" s="33"/>
      <c r="H1716" s="33"/>
      <c r="I1716" s="34"/>
      <c r="J1716" s="34"/>
      <c r="K1716" s="34"/>
      <c r="L1716" s="34"/>
      <c r="M1716" s="34"/>
    </row>
    <row r="1717" spans="1:13" x14ac:dyDescent="0.2">
      <c r="A1717" s="32"/>
      <c r="B1717" s="32"/>
      <c r="E1717" s="33"/>
      <c r="F1717" s="33"/>
      <c r="G1717" s="33"/>
      <c r="H1717" s="33"/>
      <c r="I1717" s="34"/>
      <c r="J1717" s="34"/>
      <c r="K1717" s="34"/>
      <c r="L1717" s="34"/>
      <c r="M1717" s="34"/>
    </row>
    <row r="1718" spans="1:13" x14ac:dyDescent="0.2">
      <c r="A1718" s="32"/>
      <c r="B1718" s="32"/>
      <c r="E1718" s="33"/>
      <c r="F1718" s="33"/>
      <c r="G1718" s="33"/>
      <c r="H1718" s="33"/>
      <c r="I1718" s="34"/>
      <c r="J1718" s="34"/>
      <c r="K1718" s="34"/>
      <c r="L1718" s="34"/>
      <c r="M1718" s="34"/>
    </row>
    <row r="1719" spans="1:13" x14ac:dyDescent="0.2">
      <c r="A1719" s="32"/>
      <c r="B1719" s="32"/>
      <c r="E1719" s="33"/>
      <c r="F1719" s="33"/>
      <c r="G1719" s="33"/>
      <c r="H1719" s="33"/>
      <c r="I1719" s="34"/>
      <c r="J1719" s="34"/>
      <c r="K1719" s="34"/>
      <c r="L1719" s="34"/>
      <c r="M1719" s="34"/>
    </row>
    <row r="1720" spans="1:13" x14ac:dyDescent="0.2">
      <c r="A1720" s="32"/>
      <c r="B1720" s="32"/>
      <c r="E1720" s="33"/>
      <c r="F1720" s="33"/>
      <c r="G1720" s="33"/>
      <c r="H1720" s="33"/>
      <c r="I1720" s="34"/>
      <c r="J1720" s="34"/>
      <c r="K1720" s="34"/>
      <c r="L1720" s="34"/>
      <c r="M1720" s="34"/>
    </row>
    <row r="1721" spans="1:13" x14ac:dyDescent="0.2">
      <c r="A1721" s="32"/>
      <c r="B1721" s="32"/>
      <c r="E1721" s="33"/>
      <c r="F1721" s="33"/>
      <c r="G1721" s="33"/>
      <c r="H1721" s="33"/>
      <c r="I1721" s="34"/>
      <c r="J1721" s="34"/>
      <c r="K1721" s="34"/>
      <c r="L1721" s="34"/>
      <c r="M1721" s="34"/>
    </row>
    <row r="1722" spans="1:13" x14ac:dyDescent="0.2">
      <c r="A1722" s="32"/>
      <c r="B1722" s="32"/>
      <c r="E1722" s="33"/>
      <c r="F1722" s="33"/>
      <c r="G1722" s="33"/>
      <c r="H1722" s="33"/>
      <c r="I1722" s="34"/>
      <c r="J1722" s="34"/>
      <c r="K1722" s="34"/>
      <c r="L1722" s="34"/>
      <c r="M1722" s="34"/>
    </row>
    <row r="1723" spans="1:13" x14ac:dyDescent="0.2">
      <c r="A1723" s="32"/>
      <c r="B1723" s="32"/>
      <c r="E1723" s="33"/>
      <c r="F1723" s="33"/>
      <c r="G1723" s="33"/>
      <c r="H1723" s="33"/>
      <c r="I1723" s="34"/>
      <c r="J1723" s="34"/>
      <c r="K1723" s="34"/>
      <c r="L1723" s="34"/>
      <c r="M1723" s="34"/>
    </row>
    <row r="1724" spans="1:13" x14ac:dyDescent="0.2">
      <c r="A1724" s="32"/>
      <c r="B1724" s="32"/>
      <c r="E1724" s="33"/>
      <c r="F1724" s="33"/>
      <c r="G1724" s="33"/>
      <c r="H1724" s="33"/>
      <c r="I1724" s="34"/>
      <c r="J1724" s="34"/>
      <c r="K1724" s="34"/>
      <c r="L1724" s="34"/>
      <c r="M1724" s="34"/>
    </row>
    <row r="1725" spans="1:13" x14ac:dyDescent="0.2">
      <c r="A1725" s="32"/>
      <c r="B1725" s="32"/>
      <c r="E1725" s="33"/>
      <c r="F1725" s="33"/>
      <c r="G1725" s="33"/>
      <c r="H1725" s="33"/>
      <c r="I1725" s="34"/>
      <c r="J1725" s="34"/>
      <c r="K1725" s="34"/>
      <c r="L1725" s="34"/>
      <c r="M1725" s="34"/>
    </row>
    <row r="1726" spans="1:13" x14ac:dyDescent="0.2">
      <c r="A1726" s="32"/>
      <c r="B1726" s="32"/>
      <c r="E1726" s="33"/>
      <c r="F1726" s="33"/>
      <c r="G1726" s="33"/>
      <c r="H1726" s="33"/>
      <c r="I1726" s="34"/>
      <c r="J1726" s="34"/>
      <c r="K1726" s="34"/>
      <c r="L1726" s="34"/>
      <c r="M1726" s="34"/>
    </row>
    <row r="1727" spans="1:13" x14ac:dyDescent="0.2">
      <c r="A1727" s="32"/>
      <c r="B1727" s="32"/>
      <c r="E1727" s="33"/>
      <c r="F1727" s="33"/>
      <c r="G1727" s="33"/>
      <c r="H1727" s="33"/>
      <c r="I1727" s="34"/>
      <c r="J1727" s="34"/>
      <c r="K1727" s="34"/>
      <c r="L1727" s="34"/>
      <c r="M1727" s="34"/>
    </row>
    <row r="1728" spans="1:13" x14ac:dyDescent="0.2">
      <c r="A1728" s="32"/>
      <c r="B1728" s="32"/>
      <c r="E1728" s="33"/>
      <c r="F1728" s="33"/>
      <c r="G1728" s="33"/>
      <c r="H1728" s="33"/>
      <c r="I1728" s="34"/>
      <c r="J1728" s="34"/>
      <c r="K1728" s="34"/>
      <c r="L1728" s="34"/>
      <c r="M1728" s="34"/>
    </row>
    <row r="1729" spans="1:13" x14ac:dyDescent="0.2">
      <c r="A1729" s="32"/>
      <c r="B1729" s="32"/>
      <c r="E1729" s="33"/>
      <c r="F1729" s="33"/>
      <c r="G1729" s="33"/>
      <c r="H1729" s="33"/>
      <c r="I1729" s="34"/>
      <c r="J1729" s="34"/>
      <c r="K1729" s="34"/>
      <c r="L1729" s="34"/>
      <c r="M1729" s="34"/>
    </row>
    <row r="1730" spans="1:13" x14ac:dyDescent="0.2">
      <c r="A1730" s="32"/>
      <c r="B1730" s="32"/>
      <c r="E1730" s="33"/>
      <c r="F1730" s="33"/>
      <c r="G1730" s="33"/>
      <c r="H1730" s="33"/>
      <c r="I1730" s="34"/>
      <c r="J1730" s="34"/>
      <c r="K1730" s="34"/>
      <c r="L1730" s="34"/>
      <c r="M1730" s="34"/>
    </row>
    <row r="1731" spans="1:13" x14ac:dyDescent="0.2">
      <c r="A1731" s="32"/>
      <c r="B1731" s="32"/>
      <c r="E1731" s="33"/>
      <c r="F1731" s="33"/>
      <c r="G1731" s="33"/>
      <c r="H1731" s="33"/>
      <c r="I1731" s="34"/>
      <c r="J1731" s="34"/>
      <c r="K1731" s="34"/>
      <c r="L1731" s="34"/>
      <c r="M1731" s="34"/>
    </row>
    <row r="1732" spans="1:13" x14ac:dyDescent="0.2">
      <c r="A1732" s="32"/>
      <c r="B1732" s="32"/>
      <c r="E1732" s="33"/>
      <c r="F1732" s="33"/>
      <c r="G1732" s="33"/>
      <c r="H1732" s="33"/>
      <c r="I1732" s="34"/>
      <c r="J1732" s="34"/>
      <c r="K1732" s="34"/>
      <c r="L1732" s="34"/>
      <c r="M1732" s="34"/>
    </row>
    <row r="1733" spans="1:13" x14ac:dyDescent="0.2">
      <c r="A1733" s="32"/>
      <c r="B1733" s="32"/>
      <c r="E1733" s="33"/>
      <c r="F1733" s="33"/>
      <c r="G1733" s="33"/>
      <c r="H1733" s="33"/>
      <c r="I1733" s="34"/>
      <c r="J1733" s="34"/>
      <c r="K1733" s="34"/>
      <c r="L1733" s="34"/>
      <c r="M1733" s="34"/>
    </row>
    <row r="1734" spans="1:13" x14ac:dyDescent="0.2">
      <c r="A1734" s="32"/>
      <c r="B1734" s="32"/>
      <c r="E1734" s="33"/>
      <c r="F1734" s="33"/>
      <c r="G1734" s="33"/>
      <c r="H1734" s="33"/>
      <c r="I1734" s="34"/>
      <c r="J1734" s="34"/>
      <c r="K1734" s="34"/>
      <c r="L1734" s="34"/>
      <c r="M1734" s="34"/>
    </row>
    <row r="1735" spans="1:13" x14ac:dyDescent="0.2">
      <c r="A1735" s="32"/>
      <c r="B1735" s="32"/>
      <c r="E1735" s="33"/>
      <c r="F1735" s="33"/>
      <c r="G1735" s="33"/>
      <c r="H1735" s="33"/>
      <c r="I1735" s="34"/>
      <c r="J1735" s="34"/>
      <c r="K1735" s="34"/>
      <c r="L1735" s="34"/>
      <c r="M1735" s="34"/>
    </row>
    <row r="1736" spans="1:13" x14ac:dyDescent="0.2">
      <c r="A1736" s="32"/>
      <c r="B1736" s="32"/>
      <c r="E1736" s="33"/>
      <c r="F1736" s="33"/>
      <c r="G1736" s="33"/>
      <c r="H1736" s="33"/>
      <c r="I1736" s="34"/>
      <c r="J1736" s="34"/>
      <c r="K1736" s="34"/>
      <c r="L1736" s="34"/>
      <c r="M1736" s="34"/>
    </row>
    <row r="1737" spans="1:13" x14ac:dyDescent="0.2">
      <c r="A1737" s="32"/>
      <c r="B1737" s="32"/>
      <c r="E1737" s="33"/>
      <c r="F1737" s="33"/>
      <c r="G1737" s="33"/>
      <c r="H1737" s="33"/>
      <c r="I1737" s="34"/>
      <c r="J1737" s="34"/>
      <c r="K1737" s="34"/>
      <c r="L1737" s="34"/>
      <c r="M1737" s="34"/>
    </row>
    <row r="1738" spans="1:13" x14ac:dyDescent="0.2">
      <c r="A1738" s="32"/>
      <c r="B1738" s="32"/>
      <c r="E1738" s="33"/>
      <c r="F1738" s="33"/>
      <c r="G1738" s="33"/>
      <c r="H1738" s="33"/>
      <c r="I1738" s="34"/>
      <c r="J1738" s="34"/>
      <c r="K1738" s="34"/>
      <c r="L1738" s="34"/>
      <c r="M1738" s="34"/>
    </row>
    <row r="1739" spans="1:13" x14ac:dyDescent="0.2">
      <c r="A1739" s="32"/>
      <c r="B1739" s="32"/>
      <c r="E1739" s="33"/>
      <c r="F1739" s="33"/>
      <c r="G1739" s="33"/>
      <c r="H1739" s="33"/>
      <c r="I1739" s="34"/>
      <c r="J1739" s="34"/>
      <c r="K1739" s="34"/>
      <c r="L1739" s="34"/>
      <c r="M1739" s="34"/>
    </row>
    <row r="1740" spans="1:13" x14ac:dyDescent="0.2">
      <c r="A1740" s="32"/>
      <c r="B1740" s="32"/>
      <c r="E1740" s="33"/>
      <c r="F1740" s="33"/>
      <c r="G1740" s="33"/>
      <c r="H1740" s="33"/>
      <c r="I1740" s="34"/>
      <c r="J1740" s="34"/>
      <c r="K1740" s="34"/>
      <c r="L1740" s="34"/>
      <c r="M1740" s="34"/>
    </row>
    <row r="1741" spans="1:13" x14ac:dyDescent="0.2">
      <c r="A1741" s="32"/>
      <c r="B1741" s="32"/>
      <c r="E1741" s="33"/>
      <c r="F1741" s="33"/>
      <c r="G1741" s="33"/>
      <c r="H1741" s="33"/>
      <c r="I1741" s="34"/>
      <c r="J1741" s="34"/>
      <c r="K1741" s="34"/>
      <c r="L1741" s="34"/>
      <c r="M1741" s="34"/>
    </row>
    <row r="1742" spans="1:13" x14ac:dyDescent="0.2">
      <c r="A1742" s="32"/>
      <c r="B1742" s="32"/>
      <c r="E1742" s="33"/>
      <c r="F1742" s="33"/>
      <c r="G1742" s="33"/>
      <c r="H1742" s="33"/>
      <c r="I1742" s="34"/>
      <c r="J1742" s="34"/>
      <c r="K1742" s="34"/>
      <c r="L1742" s="34"/>
      <c r="M1742" s="34"/>
    </row>
    <row r="1743" spans="1:13" x14ac:dyDescent="0.2">
      <c r="A1743" s="32"/>
      <c r="B1743" s="32"/>
      <c r="E1743" s="33"/>
      <c r="F1743" s="33"/>
      <c r="G1743" s="33"/>
      <c r="H1743" s="33"/>
      <c r="I1743" s="34"/>
      <c r="J1743" s="34"/>
      <c r="K1743" s="34"/>
      <c r="L1743" s="34"/>
      <c r="M1743" s="34"/>
    </row>
    <row r="1744" spans="1:13" x14ac:dyDescent="0.2">
      <c r="A1744" s="32"/>
      <c r="B1744" s="32"/>
      <c r="E1744" s="33"/>
      <c r="F1744" s="33"/>
      <c r="G1744" s="33"/>
      <c r="H1744" s="33"/>
      <c r="I1744" s="34"/>
      <c r="J1744" s="34"/>
      <c r="K1744" s="34"/>
      <c r="L1744" s="34"/>
      <c r="M1744" s="34"/>
    </row>
    <row r="1745" spans="1:13" x14ac:dyDescent="0.2">
      <c r="A1745" s="32"/>
      <c r="B1745" s="32"/>
      <c r="E1745" s="33"/>
      <c r="F1745" s="33"/>
      <c r="G1745" s="33"/>
      <c r="H1745" s="33"/>
      <c r="I1745" s="34"/>
      <c r="J1745" s="34"/>
      <c r="K1745" s="34"/>
      <c r="L1745" s="34"/>
      <c r="M1745" s="34"/>
    </row>
    <row r="1746" spans="1:13" x14ac:dyDescent="0.2">
      <c r="A1746" s="32"/>
      <c r="B1746" s="32"/>
      <c r="E1746" s="33"/>
      <c r="F1746" s="33"/>
      <c r="G1746" s="33"/>
      <c r="H1746" s="33"/>
      <c r="I1746" s="34"/>
      <c r="J1746" s="34"/>
      <c r="K1746" s="34"/>
      <c r="L1746" s="34"/>
      <c r="M1746" s="34"/>
    </row>
    <row r="1747" spans="1:13" x14ac:dyDescent="0.2">
      <c r="A1747" s="32"/>
      <c r="B1747" s="32"/>
      <c r="E1747" s="33"/>
      <c r="F1747" s="33"/>
      <c r="G1747" s="33"/>
      <c r="H1747" s="33"/>
      <c r="I1747" s="34"/>
      <c r="J1747" s="34"/>
      <c r="K1747" s="34"/>
      <c r="L1747" s="34"/>
      <c r="M1747" s="34"/>
    </row>
    <row r="1748" spans="1:13" x14ac:dyDescent="0.2">
      <c r="A1748" s="32"/>
      <c r="B1748" s="32"/>
      <c r="E1748" s="33"/>
      <c r="F1748" s="33"/>
      <c r="G1748" s="33"/>
      <c r="H1748" s="33"/>
      <c r="I1748" s="34"/>
      <c r="J1748" s="34"/>
      <c r="K1748" s="34"/>
      <c r="L1748" s="34"/>
      <c r="M1748" s="34"/>
    </row>
    <row r="1749" spans="1:13" x14ac:dyDescent="0.2">
      <c r="A1749" s="32"/>
      <c r="B1749" s="32"/>
      <c r="E1749" s="33"/>
      <c r="F1749" s="33"/>
      <c r="G1749" s="33"/>
      <c r="H1749" s="33"/>
      <c r="I1749" s="34"/>
      <c r="J1749" s="34"/>
      <c r="K1749" s="34"/>
      <c r="L1749" s="34"/>
      <c r="M1749" s="34"/>
    </row>
    <row r="1750" spans="1:13" x14ac:dyDescent="0.2">
      <c r="A1750" s="32"/>
      <c r="B1750" s="32"/>
      <c r="E1750" s="33"/>
      <c r="F1750" s="33"/>
      <c r="G1750" s="33"/>
      <c r="H1750" s="33"/>
      <c r="I1750" s="34"/>
      <c r="J1750" s="34"/>
      <c r="K1750" s="34"/>
      <c r="L1750" s="34"/>
      <c r="M1750" s="34"/>
    </row>
    <row r="1751" spans="1:13" x14ac:dyDescent="0.2">
      <c r="A1751" s="32"/>
      <c r="B1751" s="32"/>
      <c r="E1751" s="33"/>
      <c r="F1751" s="33"/>
      <c r="G1751" s="33"/>
      <c r="H1751" s="33"/>
      <c r="I1751" s="34"/>
      <c r="J1751" s="34"/>
      <c r="K1751" s="34"/>
      <c r="L1751" s="34"/>
      <c r="M1751" s="34"/>
    </row>
    <row r="1752" spans="1:13" x14ac:dyDescent="0.2">
      <c r="A1752" s="32"/>
      <c r="B1752" s="32"/>
      <c r="E1752" s="33"/>
      <c r="F1752" s="33"/>
      <c r="G1752" s="33"/>
      <c r="H1752" s="33"/>
      <c r="I1752" s="34"/>
      <c r="J1752" s="34"/>
      <c r="K1752" s="34"/>
      <c r="L1752" s="34"/>
      <c r="M1752" s="34"/>
    </row>
    <row r="1753" spans="1:13" x14ac:dyDescent="0.2">
      <c r="A1753" s="32"/>
      <c r="B1753" s="32"/>
      <c r="E1753" s="33"/>
      <c r="F1753" s="33"/>
      <c r="G1753" s="33"/>
      <c r="H1753" s="33"/>
      <c r="I1753" s="34"/>
      <c r="J1753" s="34"/>
      <c r="K1753" s="34"/>
      <c r="L1753" s="34"/>
      <c r="M1753" s="34"/>
    </row>
    <row r="1754" spans="1:13" x14ac:dyDescent="0.2">
      <c r="A1754" s="32"/>
      <c r="B1754" s="32"/>
      <c r="E1754" s="33"/>
      <c r="F1754" s="33"/>
      <c r="G1754" s="33"/>
      <c r="H1754" s="33"/>
      <c r="I1754" s="34"/>
      <c r="J1754" s="34"/>
      <c r="K1754" s="34"/>
      <c r="L1754" s="34"/>
      <c r="M1754" s="34"/>
    </row>
    <row r="1755" spans="1:13" x14ac:dyDescent="0.2">
      <c r="A1755" s="32"/>
      <c r="B1755" s="32"/>
      <c r="E1755" s="33"/>
      <c r="F1755" s="33"/>
      <c r="G1755" s="33"/>
      <c r="H1755" s="33"/>
      <c r="I1755" s="34"/>
      <c r="J1755" s="34"/>
      <c r="K1755" s="34"/>
      <c r="L1755" s="34"/>
      <c r="M1755" s="34"/>
    </row>
    <row r="1756" spans="1:13" x14ac:dyDescent="0.2">
      <c r="A1756" s="32"/>
      <c r="B1756" s="32"/>
      <c r="E1756" s="33"/>
      <c r="F1756" s="33"/>
      <c r="G1756" s="33"/>
      <c r="H1756" s="33"/>
      <c r="I1756" s="34"/>
      <c r="J1756" s="34"/>
      <c r="K1756" s="34"/>
      <c r="L1756" s="34"/>
      <c r="M1756" s="34"/>
    </row>
    <row r="1757" spans="1:13" x14ac:dyDescent="0.2">
      <c r="A1757" s="32"/>
      <c r="B1757" s="32"/>
      <c r="E1757" s="33"/>
      <c r="F1757" s="33"/>
      <c r="G1757" s="33"/>
      <c r="H1757" s="33"/>
      <c r="I1757" s="34"/>
      <c r="J1757" s="34"/>
      <c r="K1757" s="34"/>
      <c r="L1757" s="34"/>
      <c r="M1757" s="34"/>
    </row>
    <row r="1758" spans="1:13" x14ac:dyDescent="0.2">
      <c r="A1758" s="32"/>
      <c r="B1758" s="32"/>
      <c r="E1758" s="33"/>
      <c r="F1758" s="33"/>
      <c r="G1758" s="33"/>
      <c r="H1758" s="33"/>
      <c r="I1758" s="34"/>
      <c r="J1758" s="34"/>
      <c r="K1758" s="34"/>
      <c r="L1758" s="34"/>
      <c r="M1758" s="34"/>
    </row>
    <row r="1759" spans="1:13" x14ac:dyDescent="0.2">
      <c r="A1759" s="32"/>
      <c r="B1759" s="32"/>
      <c r="E1759" s="33"/>
      <c r="F1759" s="33"/>
      <c r="G1759" s="33"/>
      <c r="H1759" s="33"/>
      <c r="I1759" s="34"/>
      <c r="J1759" s="34"/>
      <c r="K1759" s="34"/>
      <c r="L1759" s="34"/>
      <c r="M1759" s="34"/>
    </row>
    <row r="1760" spans="1:13" x14ac:dyDescent="0.2">
      <c r="A1760" s="32"/>
      <c r="B1760" s="32"/>
      <c r="E1760" s="33"/>
      <c r="F1760" s="33"/>
      <c r="G1760" s="33"/>
      <c r="H1760" s="33"/>
      <c r="I1760" s="34"/>
      <c r="J1760" s="34"/>
      <c r="K1760" s="34"/>
      <c r="L1760" s="34"/>
      <c r="M1760" s="34"/>
    </row>
    <row r="1761" spans="1:13" x14ac:dyDescent="0.2">
      <c r="A1761" s="32"/>
      <c r="B1761" s="32"/>
      <c r="E1761" s="33"/>
      <c r="F1761" s="33"/>
      <c r="G1761" s="33"/>
      <c r="H1761" s="33"/>
      <c r="I1761" s="34"/>
      <c r="J1761" s="34"/>
      <c r="K1761" s="34"/>
      <c r="L1761" s="34"/>
      <c r="M1761" s="34"/>
    </row>
    <row r="1762" spans="1:13" x14ac:dyDescent="0.2">
      <c r="A1762" s="32"/>
      <c r="B1762" s="32"/>
      <c r="E1762" s="33"/>
      <c r="F1762" s="33"/>
      <c r="G1762" s="33"/>
      <c r="H1762" s="33"/>
      <c r="I1762" s="34"/>
      <c r="J1762" s="34"/>
      <c r="K1762" s="34"/>
      <c r="L1762" s="34"/>
      <c r="M1762" s="34"/>
    </row>
    <row r="1763" spans="1:13" x14ac:dyDescent="0.2">
      <c r="A1763" s="32"/>
      <c r="B1763" s="32"/>
      <c r="E1763" s="33"/>
      <c r="F1763" s="33"/>
      <c r="G1763" s="33"/>
      <c r="H1763" s="33"/>
      <c r="I1763" s="34"/>
      <c r="J1763" s="34"/>
      <c r="K1763" s="34"/>
      <c r="L1763" s="34"/>
      <c r="M1763" s="34"/>
    </row>
    <row r="1764" spans="1:13" x14ac:dyDescent="0.2">
      <c r="A1764" s="32"/>
      <c r="B1764" s="32"/>
      <c r="E1764" s="33"/>
      <c r="F1764" s="33"/>
      <c r="G1764" s="33"/>
      <c r="H1764" s="33"/>
      <c r="I1764" s="34"/>
      <c r="J1764" s="34"/>
      <c r="K1764" s="34"/>
      <c r="L1764" s="34"/>
      <c r="M1764" s="34"/>
    </row>
    <row r="1765" spans="1:13" x14ac:dyDescent="0.2">
      <c r="A1765" s="32"/>
      <c r="B1765" s="32"/>
      <c r="E1765" s="33"/>
      <c r="F1765" s="33"/>
      <c r="G1765" s="33"/>
      <c r="H1765" s="33"/>
      <c r="I1765" s="34"/>
      <c r="J1765" s="34"/>
      <c r="K1765" s="34"/>
      <c r="L1765" s="34"/>
      <c r="M1765" s="34"/>
    </row>
    <row r="1766" spans="1:13" x14ac:dyDescent="0.2">
      <c r="A1766" s="32"/>
      <c r="B1766" s="32"/>
      <c r="E1766" s="33"/>
      <c r="F1766" s="33"/>
      <c r="G1766" s="33"/>
      <c r="H1766" s="33"/>
      <c r="I1766" s="34"/>
      <c r="J1766" s="34"/>
      <c r="K1766" s="34"/>
      <c r="L1766" s="34"/>
      <c r="M1766" s="34"/>
    </row>
    <row r="1767" spans="1:13" x14ac:dyDescent="0.2">
      <c r="A1767" s="32"/>
      <c r="B1767" s="32"/>
      <c r="E1767" s="33"/>
      <c r="F1767" s="33"/>
      <c r="G1767" s="33"/>
      <c r="H1767" s="33"/>
      <c r="I1767" s="34"/>
      <c r="J1767" s="34"/>
      <c r="K1767" s="34"/>
      <c r="L1767" s="34"/>
      <c r="M1767" s="34"/>
    </row>
    <row r="1768" spans="1:13" x14ac:dyDescent="0.2">
      <c r="A1768" s="32"/>
      <c r="B1768" s="32"/>
      <c r="E1768" s="33"/>
      <c r="F1768" s="33"/>
      <c r="G1768" s="33"/>
      <c r="H1768" s="33"/>
      <c r="I1768" s="34"/>
      <c r="J1768" s="34"/>
      <c r="K1768" s="34"/>
      <c r="L1768" s="34"/>
      <c r="M1768" s="34"/>
    </row>
    <row r="1769" spans="1:13" x14ac:dyDescent="0.2">
      <c r="A1769" s="32"/>
      <c r="B1769" s="32"/>
      <c r="E1769" s="33"/>
      <c r="F1769" s="33"/>
      <c r="G1769" s="33"/>
      <c r="H1769" s="33"/>
      <c r="I1769" s="34"/>
      <c r="J1769" s="34"/>
      <c r="K1769" s="34"/>
      <c r="L1769" s="34"/>
      <c r="M1769" s="34"/>
    </row>
    <row r="1770" spans="1:13" x14ac:dyDescent="0.2">
      <c r="A1770" s="32"/>
      <c r="B1770" s="32"/>
      <c r="E1770" s="33"/>
      <c r="F1770" s="33"/>
      <c r="G1770" s="33"/>
      <c r="H1770" s="33"/>
      <c r="I1770" s="34"/>
      <c r="J1770" s="34"/>
      <c r="K1770" s="34"/>
      <c r="L1770" s="34"/>
      <c r="M1770" s="34"/>
    </row>
    <row r="1771" spans="1:13" x14ac:dyDescent="0.2">
      <c r="A1771" s="32"/>
      <c r="B1771" s="32"/>
      <c r="E1771" s="33"/>
      <c r="F1771" s="33"/>
      <c r="G1771" s="33"/>
      <c r="H1771" s="33"/>
      <c r="I1771" s="34"/>
      <c r="J1771" s="34"/>
      <c r="K1771" s="34"/>
      <c r="L1771" s="34"/>
      <c r="M1771" s="34"/>
    </row>
    <row r="1772" spans="1:13" x14ac:dyDescent="0.2">
      <c r="A1772" s="32"/>
      <c r="B1772" s="32"/>
      <c r="E1772" s="33"/>
      <c r="F1772" s="33"/>
      <c r="G1772" s="33"/>
      <c r="H1772" s="33"/>
      <c r="I1772" s="34"/>
      <c r="J1772" s="34"/>
      <c r="K1772" s="34"/>
      <c r="L1772" s="34"/>
      <c r="M1772" s="34"/>
    </row>
    <row r="1773" spans="1:13" x14ac:dyDescent="0.2">
      <c r="A1773" s="32"/>
      <c r="B1773" s="32"/>
      <c r="E1773" s="33"/>
      <c r="F1773" s="33"/>
      <c r="G1773" s="33"/>
      <c r="H1773" s="33"/>
      <c r="I1773" s="34"/>
      <c r="J1773" s="34"/>
      <c r="K1773" s="34"/>
      <c r="L1773" s="34"/>
      <c r="M1773" s="34"/>
    </row>
    <row r="1774" spans="1:13" x14ac:dyDescent="0.2">
      <c r="A1774" s="32"/>
      <c r="B1774" s="32"/>
      <c r="E1774" s="33"/>
      <c r="F1774" s="33"/>
      <c r="G1774" s="33"/>
      <c r="H1774" s="33"/>
      <c r="I1774" s="34"/>
      <c r="J1774" s="34"/>
      <c r="K1774" s="34"/>
      <c r="L1774" s="34"/>
      <c r="M1774" s="34"/>
    </row>
    <row r="1775" spans="1:13" x14ac:dyDescent="0.2">
      <c r="A1775" s="32"/>
      <c r="B1775" s="32"/>
      <c r="E1775" s="33"/>
      <c r="F1775" s="33"/>
      <c r="G1775" s="33"/>
      <c r="H1775" s="33"/>
      <c r="I1775" s="34"/>
      <c r="J1775" s="34"/>
      <c r="K1775" s="34"/>
      <c r="L1775" s="34"/>
      <c r="M1775" s="34"/>
    </row>
    <row r="1776" spans="1:13" x14ac:dyDescent="0.2">
      <c r="A1776" s="32"/>
      <c r="B1776" s="32"/>
      <c r="E1776" s="33"/>
      <c r="F1776" s="33"/>
      <c r="G1776" s="33"/>
      <c r="H1776" s="33"/>
      <c r="I1776" s="34"/>
      <c r="J1776" s="34"/>
      <c r="K1776" s="34"/>
      <c r="L1776" s="34"/>
      <c r="M1776" s="34"/>
    </row>
    <row r="1777" spans="1:13" x14ac:dyDescent="0.2">
      <c r="A1777" s="32"/>
      <c r="B1777" s="32"/>
      <c r="E1777" s="33"/>
      <c r="F1777" s="33"/>
      <c r="G1777" s="33"/>
      <c r="H1777" s="33"/>
      <c r="I1777" s="34"/>
      <c r="J1777" s="34"/>
      <c r="K1777" s="34"/>
      <c r="L1777" s="34"/>
      <c r="M1777" s="34"/>
    </row>
    <row r="1778" spans="1:13" x14ac:dyDescent="0.2">
      <c r="A1778" s="32"/>
      <c r="B1778" s="32"/>
      <c r="E1778" s="33"/>
      <c r="F1778" s="33"/>
      <c r="G1778" s="33"/>
      <c r="H1778" s="33"/>
      <c r="I1778" s="34"/>
      <c r="J1778" s="34"/>
      <c r="K1778" s="34"/>
      <c r="L1778" s="34"/>
      <c r="M1778" s="34"/>
    </row>
    <row r="1779" spans="1:13" x14ac:dyDescent="0.2">
      <c r="A1779" s="32"/>
      <c r="B1779" s="32"/>
      <c r="E1779" s="33"/>
      <c r="F1779" s="33"/>
      <c r="G1779" s="33"/>
      <c r="H1779" s="33"/>
      <c r="I1779" s="34"/>
      <c r="J1779" s="34"/>
      <c r="K1779" s="34"/>
      <c r="L1779" s="34"/>
      <c r="M1779" s="34"/>
    </row>
    <row r="1780" spans="1:13" x14ac:dyDescent="0.2">
      <c r="A1780" s="32"/>
      <c r="B1780" s="32"/>
      <c r="E1780" s="33"/>
      <c r="F1780" s="33"/>
      <c r="G1780" s="33"/>
      <c r="H1780" s="33"/>
      <c r="I1780" s="34"/>
      <c r="J1780" s="34"/>
      <c r="K1780" s="34"/>
      <c r="L1780" s="34"/>
      <c r="M1780" s="34"/>
    </row>
    <row r="1781" spans="1:13" x14ac:dyDescent="0.2">
      <c r="A1781" s="32"/>
      <c r="B1781" s="32"/>
      <c r="E1781" s="33"/>
      <c r="F1781" s="33"/>
      <c r="G1781" s="33"/>
      <c r="H1781" s="33"/>
      <c r="I1781" s="34"/>
      <c r="J1781" s="34"/>
      <c r="K1781" s="34"/>
      <c r="L1781" s="34"/>
      <c r="M1781" s="34"/>
    </row>
    <row r="1782" spans="1:13" x14ac:dyDescent="0.2">
      <c r="A1782" s="32"/>
      <c r="B1782" s="32"/>
      <c r="E1782" s="33"/>
      <c r="F1782" s="33"/>
      <c r="G1782" s="33"/>
      <c r="H1782" s="33"/>
      <c r="I1782" s="34"/>
      <c r="J1782" s="34"/>
      <c r="K1782" s="34"/>
      <c r="L1782" s="34"/>
      <c r="M1782" s="34"/>
    </row>
    <row r="1783" spans="1:13" x14ac:dyDescent="0.2">
      <c r="A1783" s="32"/>
      <c r="B1783" s="32"/>
      <c r="E1783" s="33"/>
      <c r="F1783" s="33"/>
      <c r="G1783" s="33"/>
      <c r="H1783" s="33"/>
      <c r="I1783" s="34"/>
      <c r="J1783" s="34"/>
      <c r="K1783" s="34"/>
      <c r="L1783" s="34"/>
      <c r="M1783" s="34"/>
    </row>
    <row r="1784" spans="1:13" x14ac:dyDescent="0.2">
      <c r="A1784" s="32"/>
      <c r="B1784" s="32"/>
      <c r="E1784" s="33"/>
      <c r="F1784" s="33"/>
      <c r="G1784" s="33"/>
      <c r="H1784" s="33"/>
      <c r="I1784" s="34"/>
      <c r="J1784" s="34"/>
      <c r="K1784" s="34"/>
      <c r="L1784" s="34"/>
      <c r="M1784" s="34"/>
    </row>
    <row r="1785" spans="1:13" x14ac:dyDescent="0.2">
      <c r="A1785" s="32"/>
      <c r="B1785" s="32"/>
      <c r="E1785" s="33"/>
      <c r="F1785" s="33"/>
      <c r="G1785" s="33"/>
      <c r="H1785" s="33"/>
      <c r="I1785" s="34"/>
      <c r="J1785" s="34"/>
      <c r="K1785" s="34"/>
      <c r="L1785" s="34"/>
      <c r="M1785" s="34"/>
    </row>
    <row r="1786" spans="1:13" x14ac:dyDescent="0.2">
      <c r="A1786" s="32"/>
      <c r="B1786" s="32"/>
      <c r="E1786" s="33"/>
      <c r="F1786" s="33"/>
      <c r="G1786" s="33"/>
      <c r="H1786" s="33"/>
      <c r="I1786" s="34"/>
      <c r="J1786" s="34"/>
      <c r="K1786" s="34"/>
      <c r="L1786" s="34"/>
      <c r="M1786" s="34"/>
    </row>
    <row r="1787" spans="1:13" x14ac:dyDescent="0.2">
      <c r="A1787" s="32"/>
      <c r="B1787" s="32"/>
      <c r="E1787" s="33"/>
      <c r="F1787" s="33"/>
      <c r="G1787" s="33"/>
      <c r="H1787" s="33"/>
      <c r="I1787" s="34"/>
      <c r="J1787" s="34"/>
      <c r="K1787" s="34"/>
      <c r="L1787" s="34"/>
      <c r="M1787" s="34"/>
    </row>
    <row r="1788" spans="1:13" x14ac:dyDescent="0.2">
      <c r="A1788" s="32"/>
      <c r="B1788" s="32"/>
      <c r="E1788" s="33"/>
      <c r="F1788" s="33"/>
      <c r="G1788" s="33"/>
      <c r="H1788" s="33"/>
      <c r="I1788" s="34"/>
      <c r="J1788" s="34"/>
      <c r="K1788" s="34"/>
      <c r="L1788" s="34"/>
      <c r="M1788" s="34"/>
    </row>
    <row r="1789" spans="1:13" x14ac:dyDescent="0.2">
      <c r="A1789" s="32"/>
      <c r="B1789" s="32"/>
      <c r="E1789" s="33"/>
      <c r="F1789" s="33"/>
      <c r="G1789" s="33"/>
      <c r="H1789" s="33"/>
      <c r="I1789" s="34"/>
      <c r="J1789" s="34"/>
      <c r="K1789" s="34"/>
      <c r="L1789" s="34"/>
      <c r="M1789" s="34"/>
    </row>
    <row r="1790" spans="1:13" x14ac:dyDescent="0.2">
      <c r="A1790" s="32"/>
      <c r="B1790" s="32"/>
      <c r="E1790" s="33"/>
      <c r="F1790" s="33"/>
      <c r="G1790" s="33"/>
      <c r="H1790" s="33"/>
      <c r="I1790" s="34"/>
      <c r="J1790" s="34"/>
      <c r="K1790" s="34"/>
      <c r="L1790" s="34"/>
      <c r="M1790" s="34"/>
    </row>
    <row r="1791" spans="1:13" x14ac:dyDescent="0.2">
      <c r="A1791" s="32"/>
      <c r="B1791" s="32"/>
      <c r="E1791" s="33"/>
      <c r="F1791" s="33"/>
      <c r="G1791" s="33"/>
      <c r="H1791" s="33"/>
      <c r="I1791" s="34"/>
      <c r="J1791" s="34"/>
      <c r="K1791" s="34"/>
      <c r="L1791" s="34"/>
      <c r="M1791" s="34"/>
    </row>
    <row r="1792" spans="1:13" x14ac:dyDescent="0.2">
      <c r="A1792" s="32"/>
      <c r="B1792" s="32"/>
      <c r="E1792" s="33"/>
      <c r="F1792" s="33"/>
      <c r="G1792" s="33"/>
      <c r="H1792" s="33"/>
      <c r="I1792" s="34"/>
      <c r="J1792" s="34"/>
      <c r="K1792" s="34"/>
      <c r="L1792" s="34"/>
      <c r="M1792" s="34"/>
    </row>
    <row r="1793" spans="1:13" x14ac:dyDescent="0.2">
      <c r="A1793" s="32"/>
      <c r="B1793" s="32"/>
      <c r="E1793" s="33"/>
      <c r="F1793" s="33"/>
      <c r="G1793" s="33"/>
      <c r="H1793" s="33"/>
      <c r="I1793" s="34"/>
      <c r="J1793" s="34"/>
      <c r="K1793" s="34"/>
      <c r="L1793" s="34"/>
      <c r="M1793" s="34"/>
    </row>
    <row r="1794" spans="1:13" x14ac:dyDescent="0.2">
      <c r="A1794" s="32"/>
      <c r="B1794" s="32"/>
      <c r="E1794" s="33"/>
      <c r="F1794" s="33"/>
      <c r="G1794" s="33"/>
      <c r="H1794" s="33"/>
      <c r="I1794" s="34"/>
      <c r="J1794" s="34"/>
      <c r="K1794" s="34"/>
      <c r="L1794" s="34"/>
      <c r="M1794" s="34"/>
    </row>
    <row r="1795" spans="1:13" x14ac:dyDescent="0.2">
      <c r="A1795" s="32"/>
      <c r="B1795" s="32"/>
      <c r="E1795" s="33"/>
      <c r="F1795" s="33"/>
      <c r="G1795" s="33"/>
      <c r="H1795" s="33"/>
      <c r="I1795" s="34"/>
      <c r="J1795" s="34"/>
      <c r="K1795" s="34"/>
      <c r="L1795" s="34"/>
      <c r="M1795" s="34"/>
    </row>
    <row r="1796" spans="1:13" x14ac:dyDescent="0.2">
      <c r="A1796" s="32"/>
      <c r="B1796" s="32"/>
      <c r="E1796" s="33"/>
      <c r="F1796" s="33"/>
      <c r="G1796" s="33"/>
      <c r="H1796" s="33"/>
      <c r="I1796" s="34"/>
      <c r="J1796" s="34"/>
      <c r="K1796" s="34"/>
      <c r="L1796" s="34"/>
      <c r="M1796" s="34"/>
    </row>
    <row r="1797" spans="1:13" x14ac:dyDescent="0.2">
      <c r="A1797" s="32"/>
      <c r="B1797" s="32"/>
      <c r="E1797" s="33"/>
      <c r="F1797" s="33"/>
      <c r="G1797" s="33"/>
      <c r="H1797" s="33"/>
      <c r="I1797" s="34"/>
      <c r="J1797" s="34"/>
      <c r="K1797" s="34"/>
      <c r="L1797" s="34"/>
      <c r="M1797" s="34"/>
    </row>
    <row r="1798" spans="1:13" x14ac:dyDescent="0.2">
      <c r="A1798" s="32"/>
      <c r="B1798" s="32"/>
      <c r="E1798" s="33"/>
      <c r="F1798" s="33"/>
      <c r="G1798" s="33"/>
      <c r="H1798" s="33"/>
      <c r="I1798" s="34"/>
      <c r="J1798" s="34"/>
      <c r="K1798" s="34"/>
      <c r="L1798" s="34"/>
      <c r="M1798" s="34"/>
    </row>
    <row r="1799" spans="1:13" x14ac:dyDescent="0.2">
      <c r="A1799" s="32"/>
      <c r="B1799" s="32"/>
      <c r="E1799" s="33"/>
      <c r="F1799" s="33"/>
      <c r="G1799" s="33"/>
      <c r="H1799" s="33"/>
      <c r="I1799" s="34"/>
      <c r="J1799" s="34"/>
      <c r="K1799" s="34"/>
      <c r="L1799" s="34"/>
      <c r="M1799" s="34"/>
    </row>
    <row r="1800" spans="1:13" x14ac:dyDescent="0.2">
      <c r="A1800" s="32"/>
      <c r="B1800" s="32"/>
      <c r="E1800" s="33"/>
      <c r="F1800" s="33"/>
      <c r="G1800" s="33"/>
      <c r="H1800" s="33"/>
      <c r="I1800" s="34"/>
      <c r="J1800" s="34"/>
      <c r="K1800" s="34"/>
      <c r="L1800" s="34"/>
      <c r="M1800" s="34"/>
    </row>
    <row r="1801" spans="1:13" x14ac:dyDescent="0.2">
      <c r="A1801" s="32"/>
      <c r="B1801" s="32"/>
      <c r="E1801" s="33"/>
      <c r="F1801" s="33"/>
      <c r="G1801" s="33"/>
      <c r="H1801" s="33"/>
      <c r="I1801" s="34"/>
      <c r="J1801" s="34"/>
      <c r="K1801" s="34"/>
      <c r="L1801" s="34"/>
      <c r="M1801" s="34"/>
    </row>
    <row r="1802" spans="1:13" x14ac:dyDescent="0.2">
      <c r="A1802" s="32"/>
      <c r="B1802" s="32"/>
      <c r="E1802" s="33"/>
      <c r="F1802" s="33"/>
      <c r="G1802" s="33"/>
      <c r="H1802" s="33"/>
      <c r="I1802" s="34"/>
      <c r="J1802" s="34"/>
      <c r="K1802" s="34"/>
      <c r="L1802" s="34"/>
      <c r="M1802" s="34"/>
    </row>
    <row r="1803" spans="1:13" x14ac:dyDescent="0.2">
      <c r="A1803" s="32"/>
      <c r="B1803" s="32"/>
      <c r="E1803" s="33"/>
      <c r="F1803" s="33"/>
      <c r="G1803" s="33"/>
      <c r="H1803" s="33"/>
      <c r="I1803" s="34"/>
      <c r="J1803" s="34"/>
      <c r="K1803" s="34"/>
      <c r="L1803" s="34"/>
      <c r="M1803" s="34"/>
    </row>
    <row r="1804" spans="1:13" x14ac:dyDescent="0.2">
      <c r="A1804" s="32"/>
      <c r="B1804" s="32"/>
      <c r="E1804" s="33"/>
      <c r="F1804" s="33"/>
      <c r="G1804" s="33"/>
      <c r="H1804" s="33"/>
      <c r="I1804" s="34"/>
      <c r="J1804" s="34"/>
      <c r="K1804" s="34"/>
      <c r="L1804" s="34"/>
      <c r="M1804" s="34"/>
    </row>
    <row r="1805" spans="1:13" x14ac:dyDescent="0.2">
      <c r="A1805" s="32"/>
      <c r="B1805" s="32"/>
      <c r="E1805" s="33"/>
      <c r="F1805" s="33"/>
      <c r="G1805" s="33"/>
      <c r="H1805" s="33"/>
      <c r="I1805" s="34"/>
      <c r="J1805" s="34"/>
      <c r="K1805" s="34"/>
      <c r="L1805" s="34"/>
      <c r="M1805" s="34"/>
    </row>
    <row r="1806" spans="1:13" x14ac:dyDescent="0.2">
      <c r="A1806" s="32"/>
      <c r="B1806" s="32"/>
      <c r="E1806" s="33"/>
      <c r="F1806" s="33"/>
      <c r="G1806" s="33"/>
      <c r="H1806" s="33"/>
      <c r="I1806" s="34"/>
      <c r="J1806" s="34"/>
      <c r="K1806" s="34"/>
      <c r="L1806" s="34"/>
      <c r="M1806" s="34"/>
    </row>
    <row r="1807" spans="1:13" x14ac:dyDescent="0.2">
      <c r="A1807" s="32"/>
      <c r="B1807" s="32"/>
      <c r="E1807" s="33"/>
      <c r="F1807" s="33"/>
      <c r="G1807" s="33"/>
      <c r="H1807" s="33"/>
      <c r="I1807" s="34"/>
      <c r="J1807" s="34"/>
      <c r="K1807" s="34"/>
      <c r="L1807" s="34"/>
      <c r="M1807" s="34"/>
    </row>
    <row r="1808" spans="1:13" x14ac:dyDescent="0.2">
      <c r="A1808" s="32"/>
      <c r="B1808" s="32"/>
      <c r="E1808" s="33"/>
      <c r="F1808" s="33"/>
      <c r="G1808" s="33"/>
      <c r="H1808" s="33"/>
      <c r="I1808" s="34"/>
      <c r="J1808" s="34"/>
      <c r="K1808" s="34"/>
      <c r="L1808" s="34"/>
      <c r="M1808" s="34"/>
    </row>
    <row r="1809" spans="1:13" x14ac:dyDescent="0.2">
      <c r="A1809" s="32"/>
      <c r="B1809" s="32"/>
      <c r="E1809" s="33"/>
      <c r="F1809" s="33"/>
      <c r="G1809" s="33"/>
      <c r="H1809" s="33"/>
      <c r="I1809" s="34"/>
      <c r="J1809" s="34"/>
      <c r="K1809" s="34"/>
      <c r="L1809" s="34"/>
      <c r="M1809" s="34"/>
    </row>
    <row r="1810" spans="1:13" x14ac:dyDescent="0.2">
      <c r="A1810" s="32"/>
      <c r="B1810" s="32"/>
      <c r="E1810" s="33"/>
      <c r="F1810" s="33"/>
      <c r="G1810" s="33"/>
      <c r="H1810" s="33"/>
      <c r="I1810" s="34"/>
      <c r="J1810" s="34"/>
      <c r="K1810" s="34"/>
      <c r="L1810" s="34"/>
      <c r="M1810" s="34"/>
    </row>
    <row r="1811" spans="1:13" x14ac:dyDescent="0.2">
      <c r="A1811" s="32"/>
      <c r="B1811" s="32"/>
      <c r="E1811" s="33"/>
      <c r="F1811" s="33"/>
      <c r="G1811" s="33"/>
      <c r="H1811" s="33"/>
      <c r="I1811" s="34"/>
      <c r="J1811" s="34"/>
      <c r="K1811" s="34"/>
      <c r="L1811" s="34"/>
      <c r="M1811" s="34"/>
    </row>
    <row r="1812" spans="1:13" x14ac:dyDescent="0.2">
      <c r="A1812" s="32"/>
      <c r="B1812" s="32"/>
      <c r="E1812" s="33"/>
      <c r="F1812" s="33"/>
      <c r="G1812" s="33"/>
      <c r="H1812" s="33"/>
      <c r="I1812" s="34"/>
      <c r="J1812" s="34"/>
      <c r="K1812" s="34"/>
      <c r="L1812" s="34"/>
      <c r="M1812" s="34"/>
    </row>
    <row r="1813" spans="1:13" x14ac:dyDescent="0.2">
      <c r="A1813" s="32"/>
      <c r="B1813" s="32"/>
      <c r="E1813" s="33"/>
      <c r="F1813" s="33"/>
      <c r="G1813" s="33"/>
      <c r="H1813" s="33"/>
      <c r="I1813" s="34"/>
      <c r="J1813" s="34"/>
      <c r="K1813" s="34"/>
      <c r="L1813" s="34"/>
      <c r="M1813" s="34"/>
    </row>
    <row r="1814" spans="1:13" x14ac:dyDescent="0.2">
      <c r="A1814" s="32"/>
      <c r="B1814" s="32"/>
      <c r="E1814" s="33"/>
      <c r="F1814" s="33"/>
      <c r="G1814" s="33"/>
      <c r="H1814" s="33"/>
      <c r="I1814" s="34"/>
      <c r="J1814" s="34"/>
      <c r="K1814" s="34"/>
      <c r="L1814" s="34"/>
      <c r="M1814" s="34"/>
    </row>
    <row r="1815" spans="1:13" x14ac:dyDescent="0.2">
      <c r="A1815" s="32"/>
      <c r="B1815" s="32"/>
      <c r="E1815" s="33"/>
      <c r="F1815" s="33"/>
      <c r="G1815" s="33"/>
      <c r="H1815" s="33"/>
      <c r="I1815" s="34"/>
      <c r="J1815" s="34"/>
      <c r="K1815" s="34"/>
      <c r="L1815" s="34"/>
      <c r="M1815" s="34"/>
    </row>
    <row r="1816" spans="1:13" x14ac:dyDescent="0.2">
      <c r="A1816" s="32"/>
      <c r="B1816" s="32"/>
      <c r="E1816" s="33"/>
      <c r="F1816" s="33"/>
      <c r="G1816" s="33"/>
      <c r="H1816" s="33"/>
      <c r="I1816" s="34"/>
      <c r="J1816" s="34"/>
      <c r="K1816" s="34"/>
      <c r="L1816" s="34"/>
      <c r="M1816" s="34"/>
    </row>
    <row r="1817" spans="1:13" x14ac:dyDescent="0.2">
      <c r="A1817" s="32"/>
      <c r="B1817" s="32"/>
      <c r="E1817" s="33"/>
      <c r="F1817" s="33"/>
      <c r="G1817" s="33"/>
      <c r="H1817" s="33"/>
      <c r="I1817" s="34"/>
      <c r="J1817" s="34"/>
      <c r="K1817" s="34"/>
      <c r="L1817" s="34"/>
      <c r="M1817" s="34"/>
    </row>
    <row r="1818" spans="1:13" x14ac:dyDescent="0.2">
      <c r="A1818" s="32"/>
      <c r="B1818" s="32"/>
      <c r="E1818" s="33"/>
      <c r="F1818" s="33"/>
      <c r="G1818" s="33"/>
      <c r="H1818" s="33"/>
      <c r="I1818" s="34"/>
      <c r="J1818" s="34"/>
      <c r="K1818" s="34"/>
      <c r="L1818" s="34"/>
      <c r="M1818" s="34"/>
    </row>
    <row r="1819" spans="1:13" x14ac:dyDescent="0.2">
      <c r="A1819" s="32"/>
      <c r="B1819" s="32"/>
      <c r="E1819" s="33"/>
      <c r="F1819" s="33"/>
      <c r="G1819" s="33"/>
      <c r="H1819" s="33"/>
      <c r="I1819" s="34"/>
      <c r="J1819" s="34"/>
      <c r="K1819" s="34"/>
      <c r="L1819" s="34"/>
      <c r="M1819" s="34"/>
    </row>
    <row r="1820" spans="1:13" x14ac:dyDescent="0.2">
      <c r="A1820" s="32"/>
      <c r="B1820" s="32"/>
      <c r="E1820" s="33"/>
      <c r="F1820" s="33"/>
      <c r="G1820" s="33"/>
      <c r="H1820" s="33"/>
      <c r="I1820" s="34"/>
      <c r="J1820" s="34"/>
      <c r="K1820" s="34"/>
      <c r="L1820" s="34"/>
      <c r="M1820" s="34"/>
    </row>
    <row r="1821" spans="1:13" x14ac:dyDescent="0.2">
      <c r="A1821" s="32"/>
      <c r="B1821" s="32"/>
      <c r="E1821" s="33"/>
      <c r="F1821" s="33"/>
      <c r="G1821" s="33"/>
      <c r="H1821" s="33"/>
      <c r="I1821" s="34"/>
      <c r="J1821" s="34"/>
      <c r="K1821" s="34"/>
      <c r="L1821" s="34"/>
      <c r="M1821" s="34"/>
    </row>
    <row r="1822" spans="1:13" x14ac:dyDescent="0.2">
      <c r="A1822" s="32"/>
      <c r="B1822" s="32"/>
      <c r="E1822" s="33"/>
      <c r="F1822" s="33"/>
      <c r="G1822" s="33"/>
      <c r="H1822" s="33"/>
      <c r="I1822" s="34"/>
      <c r="J1822" s="34"/>
      <c r="K1822" s="34"/>
      <c r="L1822" s="34"/>
      <c r="M1822" s="34"/>
    </row>
    <row r="1823" spans="1:13" x14ac:dyDescent="0.2">
      <c r="A1823" s="32"/>
      <c r="B1823" s="32"/>
      <c r="E1823" s="33"/>
      <c r="F1823" s="33"/>
      <c r="G1823" s="33"/>
      <c r="H1823" s="33"/>
      <c r="I1823" s="34"/>
      <c r="J1823" s="34"/>
      <c r="K1823" s="34"/>
      <c r="L1823" s="34"/>
      <c r="M1823" s="34"/>
    </row>
    <row r="1824" spans="1:13" x14ac:dyDescent="0.2">
      <c r="A1824" s="32"/>
      <c r="B1824" s="32"/>
      <c r="E1824" s="33"/>
      <c r="F1824" s="33"/>
      <c r="G1824" s="33"/>
      <c r="H1824" s="33"/>
      <c r="I1824" s="34"/>
      <c r="J1824" s="34"/>
      <c r="K1824" s="34"/>
      <c r="L1824" s="34"/>
      <c r="M1824" s="34"/>
    </row>
    <row r="1825" spans="1:13" x14ac:dyDescent="0.2">
      <c r="A1825" s="32"/>
      <c r="B1825" s="32"/>
      <c r="E1825" s="33"/>
      <c r="F1825" s="33"/>
      <c r="G1825" s="33"/>
      <c r="H1825" s="33"/>
      <c r="I1825" s="34"/>
      <c r="J1825" s="34"/>
      <c r="K1825" s="34"/>
      <c r="L1825" s="34"/>
      <c r="M1825" s="34"/>
    </row>
    <row r="1826" spans="1:13" x14ac:dyDescent="0.2">
      <c r="A1826" s="32"/>
      <c r="B1826" s="32"/>
      <c r="E1826" s="33"/>
      <c r="F1826" s="33"/>
      <c r="G1826" s="33"/>
      <c r="H1826" s="33"/>
      <c r="I1826" s="34"/>
      <c r="J1826" s="34"/>
      <c r="K1826" s="34"/>
      <c r="L1826" s="34"/>
      <c r="M1826" s="34"/>
    </row>
    <row r="1827" spans="1:13" x14ac:dyDescent="0.2">
      <c r="A1827" s="32"/>
      <c r="B1827" s="32"/>
      <c r="E1827" s="33"/>
      <c r="F1827" s="33"/>
      <c r="G1827" s="33"/>
      <c r="H1827" s="33"/>
      <c r="I1827" s="34"/>
      <c r="J1827" s="34"/>
      <c r="K1827" s="34"/>
      <c r="L1827" s="34"/>
      <c r="M1827" s="34"/>
    </row>
    <row r="1828" spans="1:13" x14ac:dyDescent="0.2">
      <c r="A1828" s="32"/>
      <c r="B1828" s="32"/>
      <c r="E1828" s="33"/>
      <c r="F1828" s="33"/>
      <c r="G1828" s="33"/>
      <c r="H1828" s="33"/>
      <c r="I1828" s="34"/>
      <c r="J1828" s="34"/>
      <c r="K1828" s="34"/>
      <c r="L1828" s="34"/>
      <c r="M1828" s="34"/>
    </row>
    <row r="1829" spans="1:13" x14ac:dyDescent="0.2">
      <c r="A1829" s="32"/>
      <c r="B1829" s="32"/>
      <c r="E1829" s="33"/>
      <c r="F1829" s="33"/>
      <c r="G1829" s="33"/>
      <c r="H1829" s="33"/>
      <c r="I1829" s="34"/>
      <c r="J1829" s="34"/>
      <c r="K1829" s="34"/>
      <c r="L1829" s="34"/>
      <c r="M1829" s="34"/>
    </row>
    <row r="1830" spans="1:13" x14ac:dyDescent="0.2">
      <c r="A1830" s="32"/>
      <c r="B1830" s="32"/>
      <c r="E1830" s="33"/>
      <c r="F1830" s="33"/>
      <c r="G1830" s="33"/>
      <c r="H1830" s="33"/>
      <c r="I1830" s="34"/>
      <c r="J1830" s="34"/>
      <c r="K1830" s="34"/>
      <c r="L1830" s="34"/>
      <c r="M1830" s="34"/>
    </row>
    <row r="1831" spans="1:13" x14ac:dyDescent="0.2">
      <c r="A1831" s="32"/>
      <c r="B1831" s="32"/>
      <c r="E1831" s="33"/>
      <c r="F1831" s="33"/>
      <c r="G1831" s="33"/>
      <c r="H1831" s="33"/>
      <c r="I1831" s="34"/>
      <c r="J1831" s="34"/>
      <c r="K1831" s="34"/>
      <c r="L1831" s="34"/>
      <c r="M1831" s="34"/>
    </row>
    <row r="1832" spans="1:13" x14ac:dyDescent="0.2">
      <c r="A1832" s="32"/>
      <c r="B1832" s="32"/>
      <c r="E1832" s="33"/>
      <c r="F1832" s="33"/>
      <c r="G1832" s="33"/>
      <c r="H1832" s="33"/>
      <c r="I1832" s="34"/>
      <c r="J1832" s="34"/>
      <c r="K1832" s="34"/>
      <c r="L1832" s="34"/>
      <c r="M1832" s="34"/>
    </row>
    <row r="1833" spans="1:13" x14ac:dyDescent="0.2">
      <c r="A1833" s="32"/>
      <c r="B1833" s="32"/>
      <c r="E1833" s="33"/>
      <c r="F1833" s="33"/>
      <c r="G1833" s="33"/>
      <c r="H1833" s="33"/>
      <c r="I1833" s="34"/>
      <c r="J1833" s="34"/>
      <c r="K1833" s="34"/>
      <c r="L1833" s="34"/>
      <c r="M1833" s="34"/>
    </row>
    <row r="1834" spans="1:13" x14ac:dyDescent="0.2">
      <c r="A1834" s="32"/>
      <c r="B1834" s="32"/>
      <c r="E1834" s="33"/>
      <c r="F1834" s="33"/>
      <c r="G1834" s="33"/>
      <c r="H1834" s="33"/>
      <c r="I1834" s="34"/>
      <c r="J1834" s="34"/>
      <c r="K1834" s="34"/>
      <c r="L1834" s="34"/>
      <c r="M1834" s="34"/>
    </row>
    <row r="1835" spans="1:13" x14ac:dyDescent="0.2">
      <c r="A1835" s="32"/>
      <c r="B1835" s="32"/>
      <c r="E1835" s="33"/>
      <c r="F1835" s="33"/>
      <c r="G1835" s="33"/>
      <c r="H1835" s="33"/>
      <c r="I1835" s="34"/>
      <c r="J1835" s="34"/>
      <c r="K1835" s="34"/>
      <c r="L1835" s="34"/>
      <c r="M1835" s="34"/>
    </row>
    <row r="1836" spans="1:13" x14ac:dyDescent="0.2">
      <c r="A1836" s="32"/>
      <c r="B1836" s="32"/>
      <c r="E1836" s="33"/>
      <c r="F1836" s="33"/>
      <c r="G1836" s="33"/>
      <c r="H1836" s="33"/>
      <c r="I1836" s="34"/>
      <c r="J1836" s="34"/>
      <c r="K1836" s="34"/>
      <c r="L1836" s="34"/>
      <c r="M1836" s="34"/>
    </row>
    <row r="1837" spans="1:13" x14ac:dyDescent="0.2">
      <c r="A1837" s="32"/>
      <c r="B1837" s="32"/>
      <c r="E1837" s="33"/>
      <c r="F1837" s="33"/>
      <c r="G1837" s="33"/>
      <c r="H1837" s="33"/>
      <c r="I1837" s="34"/>
      <c r="J1837" s="34"/>
      <c r="K1837" s="34"/>
      <c r="L1837" s="34"/>
      <c r="M1837" s="34"/>
    </row>
    <row r="1838" spans="1:13" x14ac:dyDescent="0.2">
      <c r="A1838" s="32"/>
      <c r="B1838" s="32"/>
      <c r="E1838" s="33"/>
      <c r="F1838" s="33"/>
      <c r="G1838" s="33"/>
      <c r="H1838" s="33"/>
      <c r="I1838" s="34"/>
      <c r="J1838" s="34"/>
      <c r="K1838" s="34"/>
      <c r="L1838" s="34"/>
      <c r="M1838" s="34"/>
    </row>
    <row r="1839" spans="1:13" x14ac:dyDescent="0.2">
      <c r="A1839" s="32"/>
      <c r="B1839" s="32"/>
      <c r="E1839" s="33"/>
      <c r="F1839" s="33"/>
      <c r="G1839" s="33"/>
      <c r="H1839" s="33"/>
      <c r="I1839" s="34"/>
      <c r="J1839" s="34"/>
      <c r="K1839" s="34"/>
      <c r="L1839" s="34"/>
      <c r="M1839" s="34"/>
    </row>
    <row r="1840" spans="1:13" x14ac:dyDescent="0.2">
      <c r="A1840" s="32"/>
      <c r="B1840" s="32"/>
      <c r="E1840" s="33"/>
      <c r="F1840" s="33"/>
      <c r="G1840" s="33"/>
      <c r="H1840" s="33"/>
      <c r="I1840" s="34"/>
      <c r="J1840" s="34"/>
      <c r="K1840" s="34"/>
      <c r="L1840" s="34"/>
      <c r="M1840" s="34"/>
    </row>
    <row r="1841" spans="1:13" x14ac:dyDescent="0.2">
      <c r="A1841" s="32"/>
      <c r="B1841" s="32"/>
      <c r="E1841" s="33"/>
      <c r="F1841" s="33"/>
      <c r="G1841" s="33"/>
      <c r="H1841" s="33"/>
      <c r="I1841" s="34"/>
      <c r="J1841" s="34"/>
      <c r="K1841" s="34"/>
      <c r="L1841" s="34"/>
      <c r="M1841" s="34"/>
    </row>
    <row r="1842" spans="1:13" x14ac:dyDescent="0.2">
      <c r="A1842" s="32"/>
      <c r="B1842" s="32"/>
      <c r="E1842" s="33"/>
      <c r="F1842" s="33"/>
      <c r="G1842" s="33"/>
      <c r="H1842" s="33"/>
      <c r="I1842" s="34"/>
      <c r="J1842" s="34"/>
      <c r="K1842" s="34"/>
      <c r="L1842" s="34"/>
      <c r="M1842" s="34"/>
    </row>
    <row r="1843" spans="1:13" x14ac:dyDescent="0.2">
      <c r="A1843" s="32"/>
      <c r="B1843" s="32"/>
      <c r="E1843" s="33"/>
      <c r="F1843" s="33"/>
      <c r="G1843" s="33"/>
      <c r="H1843" s="33"/>
      <c r="I1843" s="34"/>
      <c r="J1843" s="34"/>
      <c r="K1843" s="34"/>
      <c r="L1843" s="34"/>
      <c r="M1843" s="34"/>
    </row>
    <row r="1844" spans="1:13" x14ac:dyDescent="0.2">
      <c r="A1844" s="32"/>
      <c r="B1844" s="32"/>
      <c r="E1844" s="33"/>
      <c r="F1844" s="33"/>
      <c r="G1844" s="33"/>
      <c r="H1844" s="33"/>
      <c r="I1844" s="34"/>
      <c r="J1844" s="34"/>
      <c r="K1844" s="34"/>
      <c r="L1844" s="34"/>
      <c r="M1844" s="34"/>
    </row>
    <row r="1845" spans="1:13" x14ac:dyDescent="0.2">
      <c r="A1845" s="32"/>
      <c r="B1845" s="32"/>
      <c r="E1845" s="33"/>
      <c r="F1845" s="33"/>
      <c r="G1845" s="33"/>
      <c r="H1845" s="33"/>
      <c r="I1845" s="34"/>
      <c r="J1845" s="34"/>
      <c r="K1845" s="34"/>
      <c r="L1845" s="34"/>
      <c r="M1845" s="34"/>
    </row>
    <row r="1846" spans="1:13" x14ac:dyDescent="0.2">
      <c r="A1846" s="32"/>
      <c r="B1846" s="32"/>
      <c r="E1846" s="33"/>
      <c r="F1846" s="33"/>
      <c r="G1846" s="33"/>
      <c r="H1846" s="33"/>
      <c r="I1846" s="34"/>
      <c r="J1846" s="34"/>
      <c r="K1846" s="34"/>
      <c r="L1846" s="34"/>
      <c r="M1846" s="34"/>
    </row>
    <row r="1847" spans="1:13" x14ac:dyDescent="0.2">
      <c r="A1847" s="32"/>
      <c r="B1847" s="32"/>
      <c r="E1847" s="33"/>
      <c r="F1847" s="33"/>
      <c r="G1847" s="33"/>
      <c r="H1847" s="33"/>
      <c r="I1847" s="34"/>
      <c r="J1847" s="34"/>
      <c r="K1847" s="34"/>
      <c r="L1847" s="34"/>
      <c r="M1847" s="34"/>
    </row>
    <row r="1848" spans="1:13" x14ac:dyDescent="0.2">
      <c r="A1848" s="32"/>
      <c r="B1848" s="32"/>
      <c r="E1848" s="33"/>
      <c r="F1848" s="33"/>
      <c r="G1848" s="33"/>
      <c r="H1848" s="33"/>
      <c r="I1848" s="34"/>
      <c r="J1848" s="34"/>
      <c r="K1848" s="34"/>
      <c r="L1848" s="34"/>
      <c r="M1848" s="34"/>
    </row>
    <row r="1849" spans="1:13" x14ac:dyDescent="0.2">
      <c r="A1849" s="32"/>
      <c r="B1849" s="32"/>
      <c r="E1849" s="33"/>
      <c r="F1849" s="33"/>
      <c r="G1849" s="33"/>
      <c r="H1849" s="33"/>
      <c r="I1849" s="34"/>
      <c r="J1849" s="34"/>
      <c r="K1849" s="34"/>
      <c r="L1849" s="34"/>
      <c r="M1849" s="34"/>
    </row>
    <row r="1850" spans="1:13" x14ac:dyDescent="0.2">
      <c r="A1850" s="32"/>
      <c r="B1850" s="32"/>
      <c r="E1850" s="33"/>
      <c r="F1850" s="33"/>
      <c r="G1850" s="33"/>
      <c r="H1850" s="33"/>
      <c r="I1850" s="34"/>
      <c r="J1850" s="34"/>
      <c r="K1850" s="34"/>
      <c r="L1850" s="34"/>
      <c r="M1850" s="34"/>
    </row>
    <row r="1851" spans="1:13" x14ac:dyDescent="0.2">
      <c r="A1851" s="32"/>
      <c r="B1851" s="32"/>
      <c r="E1851" s="33"/>
      <c r="F1851" s="33"/>
      <c r="G1851" s="33"/>
      <c r="H1851" s="33"/>
      <c r="I1851" s="34"/>
      <c r="J1851" s="34"/>
      <c r="K1851" s="34"/>
      <c r="L1851" s="34"/>
      <c r="M1851" s="34"/>
    </row>
    <row r="1852" spans="1:13" x14ac:dyDescent="0.2">
      <c r="A1852" s="32"/>
      <c r="B1852" s="32"/>
      <c r="E1852" s="33"/>
      <c r="F1852" s="33"/>
      <c r="G1852" s="33"/>
      <c r="H1852" s="33"/>
      <c r="I1852" s="34"/>
      <c r="J1852" s="34"/>
      <c r="K1852" s="34"/>
      <c r="L1852" s="34"/>
      <c r="M1852" s="34"/>
    </row>
    <row r="1853" spans="1:13" x14ac:dyDescent="0.2">
      <c r="A1853" s="32"/>
      <c r="B1853" s="32"/>
      <c r="E1853" s="33"/>
      <c r="F1853" s="33"/>
      <c r="G1853" s="33"/>
      <c r="H1853" s="33"/>
      <c r="I1853" s="34"/>
      <c r="J1853" s="34"/>
      <c r="K1853" s="34"/>
      <c r="L1853" s="34"/>
      <c r="M1853" s="34"/>
    </row>
    <row r="1854" spans="1:13" x14ac:dyDescent="0.2">
      <c r="A1854" s="32"/>
      <c r="B1854" s="32"/>
      <c r="E1854" s="33"/>
      <c r="F1854" s="33"/>
      <c r="G1854" s="33"/>
      <c r="H1854" s="33"/>
      <c r="I1854" s="34"/>
      <c r="J1854" s="34"/>
      <c r="K1854" s="34"/>
      <c r="L1854" s="34"/>
      <c r="M1854" s="34"/>
    </row>
    <row r="1855" spans="1:13" x14ac:dyDescent="0.2">
      <c r="A1855" s="32"/>
      <c r="B1855" s="32"/>
      <c r="E1855" s="33"/>
      <c r="F1855" s="33"/>
      <c r="G1855" s="33"/>
      <c r="H1855" s="33"/>
      <c r="I1855" s="34"/>
      <c r="J1855" s="34"/>
      <c r="K1855" s="34"/>
      <c r="L1855" s="34"/>
      <c r="M1855" s="34"/>
    </row>
    <row r="1856" spans="1:13" x14ac:dyDescent="0.2">
      <c r="A1856" s="32"/>
      <c r="B1856" s="32"/>
      <c r="E1856" s="33"/>
      <c r="F1856" s="33"/>
      <c r="G1856" s="33"/>
      <c r="H1856" s="33"/>
      <c r="I1856" s="34"/>
      <c r="J1856" s="34"/>
      <c r="K1856" s="34"/>
      <c r="L1856" s="34"/>
      <c r="M1856" s="34"/>
    </row>
    <row r="1857" spans="1:13" x14ac:dyDescent="0.2">
      <c r="A1857" s="32"/>
      <c r="B1857" s="32"/>
      <c r="E1857" s="33"/>
      <c r="F1857" s="33"/>
      <c r="G1857" s="33"/>
      <c r="H1857" s="33"/>
      <c r="I1857" s="34"/>
      <c r="J1857" s="34"/>
      <c r="K1857" s="34"/>
      <c r="L1857" s="34"/>
      <c r="M1857" s="34"/>
    </row>
    <row r="1858" spans="1:13" x14ac:dyDescent="0.2">
      <c r="A1858" s="32"/>
      <c r="B1858" s="32"/>
      <c r="E1858" s="33"/>
      <c r="F1858" s="33"/>
      <c r="G1858" s="33"/>
      <c r="H1858" s="33"/>
      <c r="I1858" s="34"/>
      <c r="J1858" s="34"/>
      <c r="K1858" s="34"/>
      <c r="L1858" s="34"/>
      <c r="M1858" s="34"/>
    </row>
    <row r="1859" spans="1:13" x14ac:dyDescent="0.2">
      <c r="A1859" s="32"/>
      <c r="B1859" s="32"/>
      <c r="E1859" s="33"/>
      <c r="F1859" s="33"/>
      <c r="G1859" s="33"/>
      <c r="H1859" s="33"/>
      <c r="I1859" s="34"/>
      <c r="J1859" s="34"/>
      <c r="K1859" s="34"/>
      <c r="L1859" s="34"/>
      <c r="M1859" s="34"/>
    </row>
    <row r="1860" spans="1:13" x14ac:dyDescent="0.2">
      <c r="A1860" s="32"/>
      <c r="B1860" s="32"/>
      <c r="E1860" s="33"/>
      <c r="F1860" s="33"/>
      <c r="G1860" s="33"/>
      <c r="H1860" s="33"/>
      <c r="I1860" s="34"/>
      <c r="J1860" s="34"/>
      <c r="K1860" s="34"/>
      <c r="L1860" s="34"/>
      <c r="M1860" s="34"/>
    </row>
    <row r="1861" spans="1:13" x14ac:dyDescent="0.2">
      <c r="A1861" s="32"/>
      <c r="B1861" s="32"/>
      <c r="E1861" s="33"/>
      <c r="F1861" s="33"/>
      <c r="G1861" s="33"/>
      <c r="H1861" s="33"/>
      <c r="I1861" s="34"/>
      <c r="J1861" s="34"/>
      <c r="K1861" s="34"/>
      <c r="L1861" s="34"/>
      <c r="M1861" s="34"/>
    </row>
    <row r="1862" spans="1:13" x14ac:dyDescent="0.2">
      <c r="A1862" s="32"/>
      <c r="B1862" s="32"/>
      <c r="E1862" s="33"/>
      <c r="F1862" s="33"/>
      <c r="G1862" s="33"/>
      <c r="H1862" s="33"/>
      <c r="I1862" s="34"/>
      <c r="J1862" s="34"/>
      <c r="K1862" s="34"/>
      <c r="L1862" s="34"/>
      <c r="M1862" s="34"/>
    </row>
    <row r="1863" spans="1:13" x14ac:dyDescent="0.2">
      <c r="A1863" s="32"/>
      <c r="B1863" s="32"/>
      <c r="E1863" s="33"/>
      <c r="F1863" s="33"/>
      <c r="G1863" s="33"/>
      <c r="H1863" s="33"/>
      <c r="I1863" s="34"/>
      <c r="J1863" s="34"/>
      <c r="K1863" s="34"/>
      <c r="L1863" s="34"/>
      <c r="M1863" s="34"/>
    </row>
    <row r="1864" spans="1:13" x14ac:dyDescent="0.2">
      <c r="A1864" s="32"/>
      <c r="B1864" s="32"/>
      <c r="E1864" s="33"/>
      <c r="F1864" s="33"/>
      <c r="G1864" s="33"/>
      <c r="H1864" s="33"/>
      <c r="I1864" s="34"/>
      <c r="J1864" s="34"/>
      <c r="K1864" s="34"/>
      <c r="L1864" s="34"/>
      <c r="M1864" s="34"/>
    </row>
    <row r="1865" spans="1:13" x14ac:dyDescent="0.2">
      <c r="A1865" s="32"/>
      <c r="B1865" s="32"/>
      <c r="E1865" s="33"/>
      <c r="F1865" s="33"/>
      <c r="G1865" s="33"/>
      <c r="H1865" s="33"/>
      <c r="I1865" s="34"/>
      <c r="J1865" s="34"/>
      <c r="K1865" s="34"/>
      <c r="L1865" s="34"/>
      <c r="M1865" s="34"/>
    </row>
    <row r="1866" spans="1:13" x14ac:dyDescent="0.2">
      <c r="A1866" s="32"/>
      <c r="B1866" s="32"/>
      <c r="E1866" s="33"/>
      <c r="F1866" s="33"/>
      <c r="G1866" s="33"/>
      <c r="H1866" s="33"/>
      <c r="I1866" s="34"/>
      <c r="J1866" s="34"/>
      <c r="K1866" s="34"/>
      <c r="L1866" s="34"/>
      <c r="M1866" s="34"/>
    </row>
    <row r="1867" spans="1:13" x14ac:dyDescent="0.2">
      <c r="A1867" s="32"/>
      <c r="B1867" s="32"/>
      <c r="E1867" s="33"/>
      <c r="F1867" s="33"/>
      <c r="G1867" s="33"/>
      <c r="H1867" s="33"/>
      <c r="I1867" s="34"/>
      <c r="J1867" s="34"/>
      <c r="K1867" s="34"/>
      <c r="L1867" s="34"/>
      <c r="M1867" s="34"/>
    </row>
    <row r="1868" spans="1:13" x14ac:dyDescent="0.2">
      <c r="A1868" s="32"/>
      <c r="B1868" s="32"/>
      <c r="E1868" s="33"/>
      <c r="F1868" s="33"/>
      <c r="G1868" s="33"/>
      <c r="H1868" s="33"/>
      <c r="I1868" s="34"/>
      <c r="J1868" s="34"/>
      <c r="K1868" s="34"/>
      <c r="L1868" s="34"/>
      <c r="M1868" s="34"/>
    </row>
    <row r="1869" spans="1:13" x14ac:dyDescent="0.2">
      <c r="A1869" s="32"/>
      <c r="B1869" s="32"/>
      <c r="E1869" s="33"/>
      <c r="F1869" s="33"/>
      <c r="G1869" s="33"/>
      <c r="H1869" s="33"/>
      <c r="I1869" s="34"/>
      <c r="J1869" s="34"/>
      <c r="K1869" s="34"/>
      <c r="L1869" s="34"/>
      <c r="M1869" s="34"/>
    </row>
    <row r="1870" spans="1:13" x14ac:dyDescent="0.2">
      <c r="A1870" s="32"/>
      <c r="B1870" s="32"/>
      <c r="E1870" s="33"/>
      <c r="F1870" s="33"/>
      <c r="G1870" s="33"/>
      <c r="H1870" s="33"/>
      <c r="I1870" s="34"/>
      <c r="J1870" s="34"/>
      <c r="K1870" s="34"/>
      <c r="L1870" s="34"/>
      <c r="M1870" s="34"/>
    </row>
    <row r="1871" spans="1:13" x14ac:dyDescent="0.2">
      <c r="A1871" s="32"/>
      <c r="B1871" s="32"/>
      <c r="E1871" s="33"/>
      <c r="F1871" s="33"/>
      <c r="G1871" s="33"/>
      <c r="H1871" s="33"/>
      <c r="I1871" s="34"/>
      <c r="J1871" s="34"/>
      <c r="K1871" s="34"/>
      <c r="L1871" s="34"/>
      <c r="M1871" s="34"/>
    </row>
    <row r="1872" spans="1:13" x14ac:dyDescent="0.2">
      <c r="A1872" s="32"/>
      <c r="B1872" s="32"/>
      <c r="E1872" s="33"/>
      <c r="F1872" s="33"/>
      <c r="G1872" s="33"/>
      <c r="H1872" s="33"/>
      <c r="I1872" s="34"/>
      <c r="J1872" s="34"/>
      <c r="K1872" s="34"/>
      <c r="L1872" s="34"/>
      <c r="M1872" s="34"/>
    </row>
    <row r="1873" spans="1:13" x14ac:dyDescent="0.2">
      <c r="A1873" s="32"/>
      <c r="B1873" s="32"/>
      <c r="E1873" s="33"/>
      <c r="F1873" s="33"/>
      <c r="G1873" s="33"/>
      <c r="H1873" s="33"/>
      <c r="I1873" s="34"/>
      <c r="J1873" s="34"/>
      <c r="K1873" s="34"/>
      <c r="L1873" s="34"/>
      <c r="M1873" s="34"/>
    </row>
    <row r="1874" spans="1:13" x14ac:dyDescent="0.2">
      <c r="A1874" s="32"/>
      <c r="B1874" s="32"/>
      <c r="E1874" s="33"/>
      <c r="F1874" s="33"/>
      <c r="G1874" s="33"/>
      <c r="H1874" s="33"/>
      <c r="I1874" s="34"/>
      <c r="J1874" s="34"/>
      <c r="K1874" s="34"/>
      <c r="L1874" s="34"/>
      <c r="M1874" s="34"/>
    </row>
    <row r="1875" spans="1:13" x14ac:dyDescent="0.2">
      <c r="A1875" s="32"/>
      <c r="B1875" s="32"/>
      <c r="E1875" s="33"/>
      <c r="F1875" s="33"/>
      <c r="G1875" s="33"/>
      <c r="H1875" s="33"/>
      <c r="I1875" s="34"/>
      <c r="J1875" s="34"/>
      <c r="K1875" s="34"/>
      <c r="L1875" s="34"/>
      <c r="M1875" s="34"/>
    </row>
    <row r="1876" spans="1:13" x14ac:dyDescent="0.2">
      <c r="A1876" s="32"/>
      <c r="B1876" s="32"/>
      <c r="E1876" s="33"/>
      <c r="F1876" s="33"/>
      <c r="G1876" s="33"/>
      <c r="H1876" s="33"/>
      <c r="I1876" s="34"/>
      <c r="J1876" s="34"/>
      <c r="K1876" s="34"/>
      <c r="L1876" s="34"/>
      <c r="M1876" s="34"/>
    </row>
    <row r="1877" spans="1:13" x14ac:dyDescent="0.2">
      <c r="A1877" s="32"/>
      <c r="B1877" s="32"/>
      <c r="E1877" s="33"/>
      <c r="F1877" s="33"/>
      <c r="G1877" s="33"/>
      <c r="H1877" s="33"/>
      <c r="I1877" s="34"/>
      <c r="J1877" s="34"/>
      <c r="K1877" s="34"/>
      <c r="L1877" s="34"/>
      <c r="M1877" s="34"/>
    </row>
    <row r="1878" spans="1:13" x14ac:dyDescent="0.2">
      <c r="A1878" s="32"/>
      <c r="B1878" s="32"/>
      <c r="E1878" s="33"/>
      <c r="F1878" s="33"/>
      <c r="G1878" s="33"/>
      <c r="H1878" s="33"/>
      <c r="I1878" s="34"/>
      <c r="J1878" s="34"/>
      <c r="K1878" s="34"/>
      <c r="L1878" s="34"/>
      <c r="M1878" s="34"/>
    </row>
    <row r="1879" spans="1:13" x14ac:dyDescent="0.2">
      <c r="A1879" s="32"/>
      <c r="B1879" s="32"/>
      <c r="E1879" s="33"/>
      <c r="F1879" s="33"/>
      <c r="G1879" s="33"/>
      <c r="H1879" s="33"/>
      <c r="I1879" s="34"/>
      <c r="J1879" s="34"/>
      <c r="K1879" s="34"/>
      <c r="L1879" s="34"/>
      <c r="M1879" s="34"/>
    </row>
    <row r="1880" spans="1:13" x14ac:dyDescent="0.2">
      <c r="A1880" s="32"/>
      <c r="B1880" s="32"/>
      <c r="E1880" s="33"/>
      <c r="F1880" s="33"/>
      <c r="G1880" s="33"/>
      <c r="H1880" s="33"/>
      <c r="I1880" s="34"/>
      <c r="J1880" s="34"/>
      <c r="K1880" s="34"/>
      <c r="L1880" s="34"/>
      <c r="M1880" s="34"/>
    </row>
    <row r="1881" spans="1:13" x14ac:dyDescent="0.2">
      <c r="A1881" s="32"/>
      <c r="B1881" s="32"/>
      <c r="E1881" s="33"/>
      <c r="F1881" s="33"/>
      <c r="G1881" s="33"/>
      <c r="H1881" s="33"/>
      <c r="I1881" s="34"/>
      <c r="J1881" s="34"/>
      <c r="K1881" s="34"/>
      <c r="L1881" s="34"/>
      <c r="M1881" s="34"/>
    </row>
    <row r="1882" spans="1:13" x14ac:dyDescent="0.2">
      <c r="A1882" s="32"/>
      <c r="B1882" s="32"/>
      <c r="E1882" s="33"/>
      <c r="F1882" s="33"/>
      <c r="G1882" s="33"/>
      <c r="H1882" s="33"/>
      <c r="I1882" s="34"/>
      <c r="J1882" s="34"/>
      <c r="K1882" s="34"/>
      <c r="L1882" s="34"/>
      <c r="M1882" s="34"/>
    </row>
    <row r="1883" spans="1:13" x14ac:dyDescent="0.2">
      <c r="A1883" s="32"/>
      <c r="B1883" s="32"/>
      <c r="E1883" s="33"/>
      <c r="F1883" s="33"/>
      <c r="G1883" s="33"/>
      <c r="H1883" s="33"/>
      <c r="I1883" s="34"/>
      <c r="J1883" s="34"/>
      <c r="K1883" s="34"/>
      <c r="L1883" s="34"/>
      <c r="M1883" s="34"/>
    </row>
    <row r="1884" spans="1:13" x14ac:dyDescent="0.2">
      <c r="A1884" s="32"/>
      <c r="B1884" s="32"/>
      <c r="E1884" s="33"/>
      <c r="F1884" s="33"/>
      <c r="G1884" s="33"/>
      <c r="H1884" s="33"/>
      <c r="I1884" s="34"/>
      <c r="J1884" s="34"/>
      <c r="K1884" s="34"/>
      <c r="L1884" s="34"/>
      <c r="M1884" s="34"/>
    </row>
    <row r="1885" spans="1:13" x14ac:dyDescent="0.2">
      <c r="A1885" s="32"/>
      <c r="B1885" s="32"/>
      <c r="E1885" s="33"/>
      <c r="F1885" s="33"/>
      <c r="G1885" s="33"/>
      <c r="H1885" s="33"/>
      <c r="I1885" s="34"/>
      <c r="J1885" s="34"/>
      <c r="K1885" s="34"/>
      <c r="L1885" s="34"/>
      <c r="M1885" s="34"/>
    </row>
    <row r="1886" spans="1:13" x14ac:dyDescent="0.2">
      <c r="A1886" s="32"/>
      <c r="B1886" s="32"/>
      <c r="E1886" s="33"/>
      <c r="F1886" s="33"/>
      <c r="G1886" s="33"/>
      <c r="H1886" s="33"/>
      <c r="I1886" s="34"/>
      <c r="J1886" s="34"/>
      <c r="K1886" s="34"/>
      <c r="L1886" s="34"/>
      <c r="M1886" s="34"/>
    </row>
    <row r="1887" spans="1:13" x14ac:dyDescent="0.2">
      <c r="A1887" s="32"/>
      <c r="B1887" s="32"/>
      <c r="E1887" s="33"/>
      <c r="F1887" s="33"/>
      <c r="G1887" s="33"/>
      <c r="H1887" s="33"/>
      <c r="I1887" s="34"/>
      <c r="J1887" s="34"/>
      <c r="K1887" s="34"/>
      <c r="L1887" s="34"/>
      <c r="M1887" s="34"/>
    </row>
    <row r="1888" spans="1:13" x14ac:dyDescent="0.2">
      <c r="A1888" s="32"/>
      <c r="B1888" s="32"/>
      <c r="E1888" s="33"/>
      <c r="F1888" s="33"/>
      <c r="G1888" s="33"/>
      <c r="H1888" s="33"/>
      <c r="I1888" s="34"/>
      <c r="J1888" s="34"/>
      <c r="K1888" s="34"/>
      <c r="L1888" s="34"/>
      <c r="M1888" s="34"/>
    </row>
    <row r="1889" spans="1:13" x14ac:dyDescent="0.2">
      <c r="A1889" s="32"/>
      <c r="B1889" s="32"/>
      <c r="E1889" s="33"/>
      <c r="F1889" s="33"/>
      <c r="G1889" s="33"/>
      <c r="H1889" s="33"/>
      <c r="I1889" s="34"/>
      <c r="J1889" s="34"/>
      <c r="K1889" s="34"/>
      <c r="L1889" s="34"/>
      <c r="M1889" s="34"/>
    </row>
    <row r="1890" spans="1:13" x14ac:dyDescent="0.2">
      <c r="A1890" s="32"/>
      <c r="B1890" s="32"/>
      <c r="E1890" s="33"/>
      <c r="F1890" s="33"/>
      <c r="G1890" s="33"/>
      <c r="H1890" s="33"/>
      <c r="I1890" s="34"/>
      <c r="J1890" s="34"/>
      <c r="K1890" s="34"/>
      <c r="L1890" s="34"/>
      <c r="M1890" s="34"/>
    </row>
    <row r="1891" spans="1:13" x14ac:dyDescent="0.2">
      <c r="A1891" s="32"/>
      <c r="B1891" s="32"/>
      <c r="E1891" s="33"/>
      <c r="F1891" s="33"/>
      <c r="G1891" s="33"/>
      <c r="H1891" s="33"/>
      <c r="I1891" s="34"/>
      <c r="J1891" s="34"/>
      <c r="K1891" s="34"/>
      <c r="L1891" s="34"/>
      <c r="M1891" s="34"/>
    </row>
    <row r="1892" spans="1:13" x14ac:dyDescent="0.2">
      <c r="A1892" s="32"/>
      <c r="B1892" s="32"/>
      <c r="E1892" s="33"/>
      <c r="F1892" s="33"/>
      <c r="G1892" s="33"/>
      <c r="H1892" s="33"/>
      <c r="I1892" s="34"/>
      <c r="J1892" s="34"/>
      <c r="K1892" s="34"/>
      <c r="L1892" s="34"/>
      <c r="M1892" s="34"/>
    </row>
    <row r="1893" spans="1:13" x14ac:dyDescent="0.2">
      <c r="A1893" s="32"/>
      <c r="B1893" s="32"/>
      <c r="E1893" s="33"/>
      <c r="F1893" s="33"/>
      <c r="G1893" s="33"/>
      <c r="H1893" s="33"/>
      <c r="I1893" s="34"/>
      <c r="J1893" s="34"/>
      <c r="K1893" s="34"/>
      <c r="L1893" s="34"/>
      <c r="M1893" s="34"/>
    </row>
    <row r="1894" spans="1:13" x14ac:dyDescent="0.2">
      <c r="A1894" s="32"/>
      <c r="B1894" s="32"/>
      <c r="E1894" s="33"/>
      <c r="F1894" s="33"/>
      <c r="G1894" s="33"/>
      <c r="H1894" s="33"/>
      <c r="I1894" s="34"/>
      <c r="J1894" s="34"/>
      <c r="K1894" s="34"/>
      <c r="L1894" s="34"/>
      <c r="M1894" s="34"/>
    </row>
    <row r="1895" spans="1:13" x14ac:dyDescent="0.2">
      <c r="A1895" s="32"/>
      <c r="B1895" s="32"/>
      <c r="E1895" s="33"/>
      <c r="F1895" s="33"/>
      <c r="G1895" s="33"/>
      <c r="H1895" s="33"/>
      <c r="I1895" s="34"/>
      <c r="J1895" s="34"/>
      <c r="K1895" s="34"/>
      <c r="L1895" s="34"/>
      <c r="M1895" s="34"/>
    </row>
    <row r="1896" spans="1:13" x14ac:dyDescent="0.2">
      <c r="A1896" s="32"/>
      <c r="B1896" s="32"/>
      <c r="E1896" s="33"/>
      <c r="F1896" s="33"/>
      <c r="G1896" s="33"/>
      <c r="H1896" s="33"/>
      <c r="I1896" s="34"/>
      <c r="J1896" s="34"/>
      <c r="K1896" s="34"/>
      <c r="L1896" s="34"/>
      <c r="M1896" s="34"/>
    </row>
    <row r="1897" spans="1:13" x14ac:dyDescent="0.2">
      <c r="A1897" s="32"/>
      <c r="B1897" s="32"/>
      <c r="E1897" s="33"/>
      <c r="F1897" s="33"/>
      <c r="G1897" s="33"/>
      <c r="H1897" s="33"/>
      <c r="I1897" s="34"/>
      <c r="J1897" s="34"/>
      <c r="K1897" s="34"/>
      <c r="L1897" s="34"/>
      <c r="M1897" s="34"/>
    </row>
    <row r="1898" spans="1:13" x14ac:dyDescent="0.2">
      <c r="A1898" s="32"/>
      <c r="B1898" s="32"/>
      <c r="E1898" s="33"/>
      <c r="F1898" s="33"/>
      <c r="G1898" s="33"/>
      <c r="H1898" s="33"/>
      <c r="I1898" s="34"/>
      <c r="J1898" s="34"/>
      <c r="K1898" s="34"/>
      <c r="L1898" s="34"/>
      <c r="M1898" s="34"/>
    </row>
    <row r="1899" spans="1:13" x14ac:dyDescent="0.2">
      <c r="A1899" s="32"/>
      <c r="B1899" s="32"/>
      <c r="E1899" s="33"/>
      <c r="F1899" s="33"/>
      <c r="G1899" s="33"/>
      <c r="H1899" s="33"/>
      <c r="I1899" s="34"/>
      <c r="J1899" s="34"/>
      <c r="K1899" s="34"/>
      <c r="L1899" s="34"/>
      <c r="M1899" s="34"/>
    </row>
    <row r="1900" spans="1:13" x14ac:dyDescent="0.2">
      <c r="A1900" s="32"/>
      <c r="B1900" s="32"/>
      <c r="E1900" s="33"/>
      <c r="F1900" s="33"/>
      <c r="G1900" s="33"/>
      <c r="H1900" s="33"/>
      <c r="I1900" s="34"/>
      <c r="J1900" s="34"/>
      <c r="K1900" s="34"/>
      <c r="L1900" s="34"/>
      <c r="M1900" s="34"/>
    </row>
    <row r="1901" spans="1:13" x14ac:dyDescent="0.2">
      <c r="A1901" s="32"/>
      <c r="B1901" s="32"/>
      <c r="E1901" s="33"/>
      <c r="F1901" s="33"/>
      <c r="G1901" s="33"/>
      <c r="H1901" s="33"/>
      <c r="I1901" s="34"/>
      <c r="J1901" s="34"/>
      <c r="K1901" s="34"/>
      <c r="L1901" s="34"/>
      <c r="M1901" s="34"/>
    </row>
    <row r="1902" spans="1:13" x14ac:dyDescent="0.2">
      <c r="A1902" s="32"/>
      <c r="B1902" s="32"/>
      <c r="E1902" s="33"/>
      <c r="F1902" s="33"/>
      <c r="G1902" s="33"/>
      <c r="H1902" s="33"/>
      <c r="I1902" s="34"/>
      <c r="J1902" s="34"/>
      <c r="K1902" s="34"/>
      <c r="L1902" s="34"/>
      <c r="M1902" s="34"/>
    </row>
    <row r="1903" spans="1:13" x14ac:dyDescent="0.2">
      <c r="A1903" s="32"/>
      <c r="B1903" s="32"/>
      <c r="E1903" s="33"/>
      <c r="F1903" s="33"/>
      <c r="G1903" s="33"/>
      <c r="H1903" s="33"/>
      <c r="I1903" s="34"/>
      <c r="J1903" s="34"/>
      <c r="K1903" s="34"/>
      <c r="L1903" s="34"/>
      <c r="M1903" s="34"/>
    </row>
    <row r="1904" spans="1:13" x14ac:dyDescent="0.2">
      <c r="A1904" s="32"/>
      <c r="B1904" s="32"/>
      <c r="E1904" s="33"/>
      <c r="F1904" s="33"/>
      <c r="G1904" s="33"/>
      <c r="H1904" s="33"/>
      <c r="I1904" s="34"/>
      <c r="J1904" s="34"/>
      <c r="K1904" s="34"/>
      <c r="L1904" s="34"/>
      <c r="M1904" s="34"/>
    </row>
    <row r="1905" spans="1:13" x14ac:dyDescent="0.2">
      <c r="A1905" s="32"/>
      <c r="B1905" s="32"/>
      <c r="E1905" s="33"/>
      <c r="F1905" s="33"/>
      <c r="G1905" s="33"/>
      <c r="H1905" s="33"/>
      <c r="I1905" s="34"/>
      <c r="J1905" s="34"/>
      <c r="K1905" s="34"/>
      <c r="L1905" s="34"/>
      <c r="M1905" s="34"/>
    </row>
    <row r="1906" spans="1:13" x14ac:dyDescent="0.2">
      <c r="A1906" s="32"/>
      <c r="B1906" s="32"/>
      <c r="E1906" s="33"/>
      <c r="F1906" s="33"/>
      <c r="G1906" s="33"/>
      <c r="H1906" s="33"/>
      <c r="I1906" s="34"/>
      <c r="J1906" s="34"/>
      <c r="K1906" s="34"/>
      <c r="L1906" s="34"/>
      <c r="M1906" s="34"/>
    </row>
    <row r="1907" spans="1:13" x14ac:dyDescent="0.2">
      <c r="A1907" s="32"/>
      <c r="B1907" s="32"/>
      <c r="E1907" s="33"/>
      <c r="F1907" s="33"/>
      <c r="G1907" s="33"/>
      <c r="H1907" s="33"/>
      <c r="I1907" s="34"/>
      <c r="J1907" s="34"/>
      <c r="K1907" s="34"/>
      <c r="L1907" s="34"/>
      <c r="M1907" s="34"/>
    </row>
    <row r="1908" spans="1:13" x14ac:dyDescent="0.2">
      <c r="A1908" s="32"/>
      <c r="B1908" s="32"/>
      <c r="E1908" s="33"/>
      <c r="F1908" s="33"/>
      <c r="G1908" s="33"/>
      <c r="H1908" s="33"/>
      <c r="I1908" s="34"/>
      <c r="J1908" s="34"/>
      <c r="K1908" s="34"/>
      <c r="L1908" s="34"/>
      <c r="M1908" s="34"/>
    </row>
    <row r="1909" spans="1:13" x14ac:dyDescent="0.2">
      <c r="A1909" s="32"/>
      <c r="B1909" s="32"/>
      <c r="E1909" s="33"/>
      <c r="F1909" s="33"/>
      <c r="G1909" s="33"/>
      <c r="H1909" s="33"/>
      <c r="I1909" s="34"/>
      <c r="J1909" s="34"/>
      <c r="K1909" s="34"/>
      <c r="L1909" s="34"/>
      <c r="M1909" s="34"/>
    </row>
    <row r="1910" spans="1:13" x14ac:dyDescent="0.2">
      <c r="A1910" s="32"/>
      <c r="B1910" s="32"/>
      <c r="E1910" s="33"/>
      <c r="F1910" s="33"/>
      <c r="G1910" s="33"/>
      <c r="H1910" s="33"/>
      <c r="I1910" s="34"/>
      <c r="J1910" s="34"/>
      <c r="K1910" s="34"/>
      <c r="L1910" s="34"/>
      <c r="M1910" s="34"/>
    </row>
    <row r="1911" spans="1:13" x14ac:dyDescent="0.2">
      <c r="A1911" s="32"/>
      <c r="B1911" s="32"/>
      <c r="E1911" s="33"/>
      <c r="F1911" s="33"/>
      <c r="G1911" s="33"/>
      <c r="H1911" s="33"/>
      <c r="I1911" s="34"/>
      <c r="J1911" s="34"/>
      <c r="K1911" s="34"/>
      <c r="L1911" s="34"/>
      <c r="M1911" s="34"/>
    </row>
    <row r="1912" spans="1:13" x14ac:dyDescent="0.2">
      <c r="A1912" s="32"/>
      <c r="B1912" s="32"/>
      <c r="E1912" s="33"/>
      <c r="F1912" s="33"/>
      <c r="G1912" s="33"/>
      <c r="H1912" s="33"/>
      <c r="I1912" s="34"/>
      <c r="J1912" s="34"/>
      <c r="K1912" s="34"/>
      <c r="L1912" s="34"/>
      <c r="M1912" s="34"/>
    </row>
    <row r="1913" spans="1:13" x14ac:dyDescent="0.2">
      <c r="A1913" s="32"/>
      <c r="B1913" s="32"/>
      <c r="E1913" s="33"/>
      <c r="F1913" s="33"/>
      <c r="G1913" s="33"/>
      <c r="H1913" s="33"/>
      <c r="I1913" s="34"/>
      <c r="J1913" s="34"/>
      <c r="K1913" s="34"/>
      <c r="L1913" s="34"/>
      <c r="M1913" s="34"/>
    </row>
    <row r="1914" spans="1:13" x14ac:dyDescent="0.2">
      <c r="A1914" s="32"/>
      <c r="B1914" s="32"/>
      <c r="E1914" s="33"/>
      <c r="F1914" s="33"/>
      <c r="G1914" s="33"/>
      <c r="H1914" s="33"/>
      <c r="I1914" s="34"/>
      <c r="J1914" s="34"/>
      <c r="K1914" s="34"/>
      <c r="L1914" s="34"/>
      <c r="M1914" s="34"/>
    </row>
    <row r="1915" spans="1:13" x14ac:dyDescent="0.2">
      <c r="A1915" s="32"/>
      <c r="B1915" s="32"/>
      <c r="E1915" s="33"/>
      <c r="F1915" s="33"/>
      <c r="G1915" s="33"/>
      <c r="H1915" s="33"/>
      <c r="I1915" s="34"/>
      <c r="J1915" s="34"/>
      <c r="K1915" s="34"/>
      <c r="L1915" s="34"/>
      <c r="M1915" s="34"/>
    </row>
    <row r="1916" spans="1:13" x14ac:dyDescent="0.2">
      <c r="A1916" s="32"/>
      <c r="B1916" s="32"/>
      <c r="E1916" s="33"/>
      <c r="F1916" s="33"/>
      <c r="G1916" s="33"/>
      <c r="H1916" s="33"/>
      <c r="I1916" s="34"/>
      <c r="J1916" s="34"/>
      <c r="K1916" s="34"/>
      <c r="L1916" s="34"/>
      <c r="M1916" s="34"/>
    </row>
    <row r="1917" spans="1:13" x14ac:dyDescent="0.2">
      <c r="A1917" s="32"/>
      <c r="B1917" s="32"/>
      <c r="E1917" s="33"/>
      <c r="F1917" s="33"/>
      <c r="G1917" s="33"/>
      <c r="H1917" s="33"/>
      <c r="I1917" s="34"/>
      <c r="J1917" s="34"/>
      <c r="K1917" s="34"/>
      <c r="L1917" s="34"/>
      <c r="M1917" s="34"/>
    </row>
    <row r="1918" spans="1:13" x14ac:dyDescent="0.2">
      <c r="A1918" s="32"/>
      <c r="B1918" s="32"/>
      <c r="E1918" s="33"/>
      <c r="F1918" s="33"/>
      <c r="G1918" s="33"/>
      <c r="H1918" s="33"/>
      <c r="I1918" s="34"/>
      <c r="J1918" s="34"/>
      <c r="K1918" s="34"/>
      <c r="L1918" s="34"/>
      <c r="M1918" s="34"/>
    </row>
    <row r="1919" spans="1:13" x14ac:dyDescent="0.2">
      <c r="A1919" s="32"/>
      <c r="B1919" s="32"/>
      <c r="E1919" s="33"/>
      <c r="F1919" s="33"/>
      <c r="G1919" s="33"/>
      <c r="H1919" s="33"/>
      <c r="I1919" s="34"/>
      <c r="J1919" s="34"/>
      <c r="K1919" s="34"/>
      <c r="L1919" s="34"/>
      <c r="M1919" s="34"/>
    </row>
    <row r="1920" spans="1:13" x14ac:dyDescent="0.2">
      <c r="A1920" s="32"/>
      <c r="B1920" s="32"/>
      <c r="E1920" s="33"/>
      <c r="F1920" s="33"/>
      <c r="G1920" s="33"/>
      <c r="H1920" s="33"/>
      <c r="I1920" s="34"/>
      <c r="J1920" s="34"/>
      <c r="K1920" s="34"/>
      <c r="L1920" s="34"/>
      <c r="M1920" s="34"/>
    </row>
    <row r="1921" spans="1:13" x14ac:dyDescent="0.2">
      <c r="A1921" s="32"/>
      <c r="B1921" s="32"/>
      <c r="E1921" s="33"/>
      <c r="F1921" s="33"/>
      <c r="G1921" s="33"/>
      <c r="H1921" s="33"/>
      <c r="I1921" s="34"/>
      <c r="J1921" s="34"/>
      <c r="K1921" s="34"/>
      <c r="L1921" s="34"/>
      <c r="M1921" s="34"/>
    </row>
    <row r="1922" spans="1:13" x14ac:dyDescent="0.2">
      <c r="A1922" s="32"/>
      <c r="B1922" s="32"/>
      <c r="E1922" s="33"/>
      <c r="F1922" s="33"/>
      <c r="G1922" s="33"/>
      <c r="H1922" s="33"/>
      <c r="I1922" s="34"/>
      <c r="J1922" s="34"/>
      <c r="K1922" s="34"/>
      <c r="L1922" s="34"/>
      <c r="M1922" s="34"/>
    </row>
    <row r="1923" spans="1:13" x14ac:dyDescent="0.2">
      <c r="A1923" s="32"/>
      <c r="B1923" s="32"/>
      <c r="E1923" s="33"/>
      <c r="F1923" s="33"/>
      <c r="G1923" s="33"/>
      <c r="H1923" s="33"/>
      <c r="I1923" s="34"/>
      <c r="J1923" s="34"/>
      <c r="K1923" s="34"/>
      <c r="L1923" s="34"/>
      <c r="M1923" s="34"/>
    </row>
    <row r="1924" spans="1:13" x14ac:dyDescent="0.2">
      <c r="A1924" s="32"/>
      <c r="B1924" s="32"/>
      <c r="E1924" s="33"/>
      <c r="F1924" s="33"/>
      <c r="G1924" s="33"/>
      <c r="H1924" s="33"/>
      <c r="I1924" s="34"/>
      <c r="J1924" s="34"/>
      <c r="K1924" s="34"/>
      <c r="L1924" s="34"/>
      <c r="M1924" s="34"/>
    </row>
    <row r="1925" spans="1:13" x14ac:dyDescent="0.2">
      <c r="A1925" s="32"/>
      <c r="B1925" s="32"/>
      <c r="E1925" s="33"/>
      <c r="F1925" s="33"/>
      <c r="G1925" s="33"/>
      <c r="H1925" s="33"/>
      <c r="I1925" s="34"/>
      <c r="J1925" s="34"/>
      <c r="K1925" s="34"/>
      <c r="L1925" s="34"/>
      <c r="M1925" s="34"/>
    </row>
    <row r="1926" spans="1:13" x14ac:dyDescent="0.2">
      <c r="A1926" s="32"/>
      <c r="B1926" s="32"/>
      <c r="E1926" s="33"/>
      <c r="F1926" s="33"/>
      <c r="G1926" s="33"/>
      <c r="H1926" s="33"/>
      <c r="I1926" s="34"/>
      <c r="J1926" s="34"/>
      <c r="K1926" s="34"/>
      <c r="L1926" s="34"/>
      <c r="M1926" s="34"/>
    </row>
    <row r="1927" spans="1:13" x14ac:dyDescent="0.2">
      <c r="A1927" s="32"/>
      <c r="B1927" s="32"/>
      <c r="E1927" s="33"/>
      <c r="F1927" s="33"/>
      <c r="G1927" s="33"/>
      <c r="H1927" s="33"/>
      <c r="I1927" s="34"/>
      <c r="J1927" s="34"/>
      <c r="K1927" s="34"/>
      <c r="L1927" s="34"/>
      <c r="M1927" s="34"/>
    </row>
    <row r="1928" spans="1:13" x14ac:dyDescent="0.2">
      <c r="A1928" s="32"/>
      <c r="B1928" s="32"/>
      <c r="E1928" s="33"/>
      <c r="F1928" s="33"/>
      <c r="G1928" s="33"/>
      <c r="H1928" s="33"/>
      <c r="I1928" s="34"/>
      <c r="J1928" s="34"/>
      <c r="K1928" s="34"/>
      <c r="L1928" s="34"/>
      <c r="M1928" s="34"/>
    </row>
    <row r="1929" spans="1:13" x14ac:dyDescent="0.2">
      <c r="A1929" s="32"/>
      <c r="B1929" s="32"/>
      <c r="E1929" s="33"/>
      <c r="F1929" s="33"/>
      <c r="G1929" s="33"/>
      <c r="H1929" s="33"/>
      <c r="I1929" s="34"/>
      <c r="J1929" s="34"/>
      <c r="K1929" s="34"/>
      <c r="L1929" s="34"/>
      <c r="M1929" s="34"/>
    </row>
    <row r="1930" spans="1:13" x14ac:dyDescent="0.2">
      <c r="A1930" s="32"/>
      <c r="B1930" s="32"/>
      <c r="E1930" s="33"/>
      <c r="F1930" s="33"/>
      <c r="G1930" s="33"/>
      <c r="H1930" s="33"/>
      <c r="I1930" s="34"/>
      <c r="J1930" s="34"/>
      <c r="K1930" s="34"/>
      <c r="L1930" s="34"/>
      <c r="M1930" s="34"/>
    </row>
    <row r="1931" spans="1:13" x14ac:dyDescent="0.2">
      <c r="A1931" s="32"/>
      <c r="B1931" s="32"/>
      <c r="E1931" s="33"/>
      <c r="F1931" s="33"/>
      <c r="G1931" s="33"/>
      <c r="H1931" s="33"/>
      <c r="I1931" s="34"/>
      <c r="J1931" s="34"/>
      <c r="K1931" s="34"/>
      <c r="L1931" s="34"/>
      <c r="M1931" s="34"/>
    </row>
    <row r="1932" spans="1:13" x14ac:dyDescent="0.2">
      <c r="A1932" s="32"/>
      <c r="B1932" s="32"/>
      <c r="E1932" s="33"/>
      <c r="F1932" s="33"/>
      <c r="G1932" s="33"/>
      <c r="H1932" s="33"/>
      <c r="I1932" s="34"/>
      <c r="J1932" s="34"/>
      <c r="K1932" s="34"/>
      <c r="L1932" s="34"/>
      <c r="M1932" s="34"/>
    </row>
    <row r="1933" spans="1:13" x14ac:dyDescent="0.2">
      <c r="A1933" s="32"/>
      <c r="B1933" s="32"/>
      <c r="E1933" s="33"/>
      <c r="F1933" s="33"/>
      <c r="G1933" s="33"/>
      <c r="H1933" s="33"/>
      <c r="I1933" s="34"/>
      <c r="J1933" s="34"/>
      <c r="K1933" s="34"/>
      <c r="L1933" s="34"/>
      <c r="M1933" s="34"/>
    </row>
    <row r="1934" spans="1:13" x14ac:dyDescent="0.2">
      <c r="A1934" s="32"/>
      <c r="B1934" s="32"/>
      <c r="E1934" s="33"/>
      <c r="F1934" s="33"/>
      <c r="G1934" s="33"/>
      <c r="H1934" s="33"/>
      <c r="I1934" s="34"/>
      <c r="J1934" s="34"/>
      <c r="K1934" s="34"/>
      <c r="L1934" s="34"/>
      <c r="M1934" s="34"/>
    </row>
    <row r="1935" spans="1:13" x14ac:dyDescent="0.2">
      <c r="A1935" s="32"/>
      <c r="B1935" s="32"/>
      <c r="E1935" s="33"/>
      <c r="F1935" s="33"/>
      <c r="G1935" s="33"/>
      <c r="H1935" s="33"/>
      <c r="I1935" s="34"/>
      <c r="J1935" s="34"/>
      <c r="K1935" s="34"/>
      <c r="L1935" s="34"/>
      <c r="M1935" s="34"/>
    </row>
    <row r="1936" spans="1:13" x14ac:dyDescent="0.2">
      <c r="A1936" s="32"/>
      <c r="B1936" s="32"/>
      <c r="E1936" s="33"/>
      <c r="F1936" s="33"/>
      <c r="G1936" s="33"/>
      <c r="H1936" s="33"/>
      <c r="I1936" s="34"/>
      <c r="J1936" s="34"/>
      <c r="K1936" s="34"/>
      <c r="L1936" s="34"/>
      <c r="M1936" s="34"/>
    </row>
    <row r="1937" spans="1:13" x14ac:dyDescent="0.2">
      <c r="A1937" s="32"/>
      <c r="B1937" s="32"/>
      <c r="E1937" s="33"/>
      <c r="F1937" s="33"/>
      <c r="G1937" s="33"/>
      <c r="H1937" s="33"/>
      <c r="I1937" s="34"/>
      <c r="J1937" s="34"/>
      <c r="K1937" s="34"/>
      <c r="L1937" s="34"/>
      <c r="M1937" s="34"/>
    </row>
    <row r="1938" spans="1:13" x14ac:dyDescent="0.2">
      <c r="A1938" s="32"/>
      <c r="B1938" s="32"/>
      <c r="E1938" s="33"/>
      <c r="F1938" s="33"/>
      <c r="G1938" s="33"/>
      <c r="H1938" s="33"/>
      <c r="I1938" s="34"/>
      <c r="J1938" s="34"/>
      <c r="K1938" s="34"/>
      <c r="L1938" s="34"/>
      <c r="M1938" s="34"/>
    </row>
    <row r="1939" spans="1:13" x14ac:dyDescent="0.2">
      <c r="A1939" s="32"/>
      <c r="B1939" s="32"/>
      <c r="E1939" s="33"/>
      <c r="F1939" s="33"/>
      <c r="G1939" s="33"/>
      <c r="H1939" s="33"/>
      <c r="I1939" s="34"/>
      <c r="J1939" s="34"/>
      <c r="K1939" s="34"/>
      <c r="L1939" s="34"/>
      <c r="M1939" s="34"/>
    </row>
    <row r="1940" spans="1:13" x14ac:dyDescent="0.2">
      <c r="A1940" s="32"/>
      <c r="B1940" s="32"/>
      <c r="E1940" s="33"/>
      <c r="F1940" s="33"/>
      <c r="G1940" s="33"/>
      <c r="H1940" s="33"/>
      <c r="I1940" s="34"/>
      <c r="J1940" s="34"/>
      <c r="K1940" s="34"/>
      <c r="L1940" s="34"/>
      <c r="M1940" s="34"/>
    </row>
    <row r="1941" spans="1:13" x14ac:dyDescent="0.2">
      <c r="A1941" s="32"/>
      <c r="B1941" s="32"/>
      <c r="E1941" s="33"/>
      <c r="F1941" s="33"/>
      <c r="G1941" s="33"/>
      <c r="H1941" s="33"/>
      <c r="I1941" s="34"/>
      <c r="J1941" s="34"/>
      <c r="K1941" s="34"/>
      <c r="L1941" s="34"/>
      <c r="M1941" s="34"/>
    </row>
    <row r="1942" spans="1:13" x14ac:dyDescent="0.2">
      <c r="A1942" s="32"/>
      <c r="B1942" s="32"/>
      <c r="E1942" s="33"/>
      <c r="F1942" s="33"/>
      <c r="G1942" s="33"/>
      <c r="H1942" s="33"/>
      <c r="I1942" s="34"/>
      <c r="J1942" s="34"/>
      <c r="K1942" s="34"/>
      <c r="L1942" s="34"/>
      <c r="M1942" s="34"/>
    </row>
    <row r="1943" spans="1:13" x14ac:dyDescent="0.2">
      <c r="A1943" s="32"/>
      <c r="B1943" s="32"/>
      <c r="E1943" s="33"/>
      <c r="F1943" s="33"/>
      <c r="G1943" s="33"/>
      <c r="H1943" s="33"/>
      <c r="I1943" s="34"/>
      <c r="J1943" s="34"/>
      <c r="K1943" s="34"/>
      <c r="L1943" s="34"/>
      <c r="M1943" s="34"/>
    </row>
    <row r="1944" spans="1:13" x14ac:dyDescent="0.2">
      <c r="A1944" s="32"/>
      <c r="B1944" s="32"/>
      <c r="E1944" s="33"/>
      <c r="F1944" s="33"/>
      <c r="G1944" s="33"/>
      <c r="H1944" s="33"/>
      <c r="I1944" s="34"/>
      <c r="J1944" s="34"/>
      <c r="K1944" s="34"/>
      <c r="L1944" s="34"/>
      <c r="M1944" s="34"/>
    </row>
    <row r="1945" spans="1:13" x14ac:dyDescent="0.2">
      <c r="A1945" s="32"/>
      <c r="B1945" s="32"/>
      <c r="E1945" s="33"/>
      <c r="F1945" s="33"/>
      <c r="G1945" s="33"/>
      <c r="H1945" s="33"/>
      <c r="I1945" s="34"/>
      <c r="J1945" s="34"/>
      <c r="K1945" s="34"/>
      <c r="L1945" s="34"/>
      <c r="M1945" s="34"/>
    </row>
    <row r="1946" spans="1:13" x14ac:dyDescent="0.2">
      <c r="A1946" s="32"/>
      <c r="B1946" s="32"/>
      <c r="E1946" s="33"/>
      <c r="F1946" s="33"/>
      <c r="G1946" s="33"/>
      <c r="H1946" s="33"/>
      <c r="I1946" s="34"/>
      <c r="J1946" s="34"/>
      <c r="K1946" s="34"/>
      <c r="L1946" s="34"/>
      <c r="M1946" s="34"/>
    </row>
    <row r="1947" spans="1:13" x14ac:dyDescent="0.2">
      <c r="A1947" s="32"/>
      <c r="B1947" s="32"/>
      <c r="E1947" s="33"/>
      <c r="F1947" s="33"/>
      <c r="G1947" s="33"/>
      <c r="H1947" s="33"/>
      <c r="I1947" s="34"/>
      <c r="J1947" s="34"/>
      <c r="K1947" s="34"/>
      <c r="L1947" s="34"/>
      <c r="M1947" s="34"/>
    </row>
    <row r="1948" spans="1:13" x14ac:dyDescent="0.2">
      <c r="A1948" s="32"/>
      <c r="B1948" s="32"/>
      <c r="E1948" s="33"/>
      <c r="F1948" s="33"/>
      <c r="G1948" s="33"/>
      <c r="H1948" s="33"/>
      <c r="I1948" s="34"/>
      <c r="J1948" s="34"/>
      <c r="K1948" s="34"/>
      <c r="L1948" s="34"/>
      <c r="M1948" s="34"/>
    </row>
    <row r="1949" spans="1:13" x14ac:dyDescent="0.2">
      <c r="A1949" s="32"/>
      <c r="B1949" s="32"/>
      <c r="E1949" s="33"/>
      <c r="F1949" s="33"/>
      <c r="G1949" s="33"/>
      <c r="H1949" s="33"/>
      <c r="I1949" s="34"/>
      <c r="J1949" s="34"/>
      <c r="K1949" s="34"/>
      <c r="L1949" s="34"/>
      <c r="M1949" s="34"/>
    </row>
    <row r="1950" spans="1:13" x14ac:dyDescent="0.2">
      <c r="A1950" s="32"/>
      <c r="B1950" s="32"/>
      <c r="E1950" s="33"/>
      <c r="F1950" s="33"/>
      <c r="G1950" s="33"/>
      <c r="H1950" s="33"/>
      <c r="I1950" s="34"/>
      <c r="J1950" s="34"/>
      <c r="K1950" s="34"/>
      <c r="L1950" s="34"/>
      <c r="M1950" s="34"/>
    </row>
    <row r="1951" spans="1:13" x14ac:dyDescent="0.2">
      <c r="A1951" s="32"/>
      <c r="B1951" s="32"/>
      <c r="E1951" s="33"/>
      <c r="F1951" s="33"/>
      <c r="G1951" s="33"/>
      <c r="H1951" s="33"/>
      <c r="I1951" s="34"/>
      <c r="J1951" s="34"/>
      <c r="K1951" s="34"/>
      <c r="L1951" s="34"/>
      <c r="M1951" s="34"/>
    </row>
    <row r="1952" spans="1:13" x14ac:dyDescent="0.2">
      <c r="A1952" s="32"/>
      <c r="B1952" s="32"/>
      <c r="E1952" s="33"/>
      <c r="F1952" s="33"/>
      <c r="G1952" s="33"/>
      <c r="H1952" s="33"/>
      <c r="I1952" s="34"/>
      <c r="J1952" s="34"/>
      <c r="K1952" s="34"/>
      <c r="L1952" s="34"/>
      <c r="M1952" s="34"/>
    </row>
    <row r="1953" spans="1:13" x14ac:dyDescent="0.2">
      <c r="A1953" s="32"/>
      <c r="B1953" s="32"/>
      <c r="E1953" s="33"/>
      <c r="F1953" s="33"/>
      <c r="G1953" s="33"/>
      <c r="H1953" s="33"/>
      <c r="I1953" s="34"/>
      <c r="J1953" s="34"/>
      <c r="K1953" s="34"/>
      <c r="L1953" s="34"/>
      <c r="M1953" s="34"/>
    </row>
    <row r="1954" spans="1:13" x14ac:dyDescent="0.2">
      <c r="A1954" s="32"/>
      <c r="B1954" s="32"/>
      <c r="E1954" s="33"/>
      <c r="F1954" s="33"/>
      <c r="G1954" s="33"/>
      <c r="H1954" s="33"/>
      <c r="I1954" s="34"/>
      <c r="J1954" s="34"/>
      <c r="K1954" s="34"/>
      <c r="L1954" s="34"/>
      <c r="M1954" s="34"/>
    </row>
    <row r="1955" spans="1:13" x14ac:dyDescent="0.2">
      <c r="A1955" s="32"/>
      <c r="B1955" s="32"/>
      <c r="E1955" s="33"/>
      <c r="F1955" s="33"/>
      <c r="G1955" s="33"/>
      <c r="H1955" s="33"/>
      <c r="I1955" s="34"/>
      <c r="J1955" s="34"/>
      <c r="K1955" s="34"/>
      <c r="L1955" s="34"/>
      <c r="M1955" s="34"/>
    </row>
    <row r="1956" spans="1:13" x14ac:dyDescent="0.2">
      <c r="A1956" s="32"/>
      <c r="B1956" s="32"/>
      <c r="E1956" s="33"/>
      <c r="F1956" s="33"/>
      <c r="G1956" s="33"/>
      <c r="H1956" s="33"/>
      <c r="I1956" s="34"/>
      <c r="J1956" s="34"/>
      <c r="K1956" s="34"/>
      <c r="L1956" s="34"/>
      <c r="M1956" s="34"/>
    </row>
    <row r="1957" spans="1:13" x14ac:dyDescent="0.2">
      <c r="A1957" s="32"/>
      <c r="B1957" s="32"/>
      <c r="E1957" s="33"/>
      <c r="F1957" s="33"/>
      <c r="G1957" s="33"/>
      <c r="H1957" s="33"/>
      <c r="I1957" s="34"/>
      <c r="J1957" s="34"/>
      <c r="K1957" s="34"/>
      <c r="L1957" s="34"/>
      <c r="M1957" s="34"/>
    </row>
    <row r="1958" spans="1:13" x14ac:dyDescent="0.2">
      <c r="A1958" s="32"/>
      <c r="B1958" s="32"/>
      <c r="E1958" s="33"/>
      <c r="F1958" s="33"/>
      <c r="G1958" s="33"/>
      <c r="H1958" s="33"/>
      <c r="I1958" s="34"/>
      <c r="J1958" s="34"/>
      <c r="K1958" s="34"/>
      <c r="L1958" s="34"/>
      <c r="M1958" s="34"/>
    </row>
    <row r="1959" spans="1:13" x14ac:dyDescent="0.2">
      <c r="A1959" s="32"/>
      <c r="B1959" s="32"/>
      <c r="E1959" s="33"/>
      <c r="F1959" s="33"/>
      <c r="G1959" s="33"/>
      <c r="H1959" s="33"/>
      <c r="I1959" s="34"/>
      <c r="J1959" s="34"/>
      <c r="K1959" s="34"/>
      <c r="L1959" s="34"/>
      <c r="M1959" s="34"/>
    </row>
    <row r="1960" spans="1:13" x14ac:dyDescent="0.2">
      <c r="A1960" s="32"/>
      <c r="B1960" s="32"/>
      <c r="E1960" s="33"/>
      <c r="F1960" s="33"/>
      <c r="G1960" s="33"/>
      <c r="H1960" s="33"/>
      <c r="I1960" s="34"/>
      <c r="J1960" s="34"/>
      <c r="K1960" s="34"/>
      <c r="L1960" s="34"/>
      <c r="M1960" s="34"/>
    </row>
    <row r="1961" spans="1:13" x14ac:dyDescent="0.2">
      <c r="A1961" s="32"/>
      <c r="B1961" s="32"/>
      <c r="E1961" s="33"/>
      <c r="F1961" s="33"/>
      <c r="G1961" s="33"/>
      <c r="H1961" s="33"/>
      <c r="I1961" s="34"/>
      <c r="J1961" s="34"/>
      <c r="K1961" s="34"/>
      <c r="L1961" s="34"/>
      <c r="M1961" s="34"/>
    </row>
    <row r="1962" spans="1:13" x14ac:dyDescent="0.2">
      <c r="A1962" s="32"/>
      <c r="B1962" s="32"/>
      <c r="E1962" s="33"/>
      <c r="F1962" s="33"/>
      <c r="G1962" s="33"/>
      <c r="H1962" s="33"/>
      <c r="I1962" s="34"/>
      <c r="J1962" s="34"/>
      <c r="K1962" s="34"/>
      <c r="L1962" s="34"/>
      <c r="M1962" s="34"/>
    </row>
    <row r="1963" spans="1:13" x14ac:dyDescent="0.2">
      <c r="A1963" s="32"/>
      <c r="B1963" s="32"/>
      <c r="E1963" s="33"/>
      <c r="F1963" s="33"/>
      <c r="G1963" s="33"/>
      <c r="H1963" s="33"/>
      <c r="I1963" s="34"/>
      <c r="J1963" s="34"/>
      <c r="K1963" s="34"/>
      <c r="L1963" s="34"/>
      <c r="M1963" s="34"/>
    </row>
    <row r="1964" spans="1:13" x14ac:dyDescent="0.2">
      <c r="A1964" s="32"/>
      <c r="B1964" s="32"/>
      <c r="E1964" s="33"/>
      <c r="F1964" s="33"/>
      <c r="G1964" s="33"/>
      <c r="H1964" s="33"/>
      <c r="I1964" s="34"/>
      <c r="J1964" s="34"/>
      <c r="K1964" s="34"/>
      <c r="L1964" s="34"/>
      <c r="M1964" s="34"/>
    </row>
    <row r="1965" spans="1:13" x14ac:dyDescent="0.2">
      <c r="A1965" s="32"/>
      <c r="B1965" s="32"/>
      <c r="E1965" s="33"/>
      <c r="F1965" s="33"/>
      <c r="G1965" s="33"/>
      <c r="H1965" s="33"/>
      <c r="I1965" s="34"/>
      <c r="J1965" s="34"/>
      <c r="K1965" s="34"/>
      <c r="L1965" s="34"/>
      <c r="M1965" s="34"/>
    </row>
    <row r="1966" spans="1:13" x14ac:dyDescent="0.2">
      <c r="A1966" s="32"/>
      <c r="B1966" s="32"/>
      <c r="E1966" s="33"/>
      <c r="F1966" s="33"/>
      <c r="G1966" s="33"/>
      <c r="H1966" s="33"/>
      <c r="I1966" s="34"/>
      <c r="J1966" s="34"/>
      <c r="K1966" s="34"/>
      <c r="L1966" s="34"/>
      <c r="M1966" s="34"/>
    </row>
    <row r="1967" spans="1:13" x14ac:dyDescent="0.2">
      <c r="A1967" s="32"/>
      <c r="B1967" s="32"/>
      <c r="E1967" s="33"/>
      <c r="F1967" s="33"/>
      <c r="G1967" s="33"/>
      <c r="H1967" s="33"/>
      <c r="I1967" s="34"/>
      <c r="J1967" s="34"/>
      <c r="K1967" s="34"/>
      <c r="L1967" s="34"/>
      <c r="M1967" s="34"/>
    </row>
    <row r="1968" spans="1:13" x14ac:dyDescent="0.2">
      <c r="A1968" s="32"/>
      <c r="B1968" s="32"/>
      <c r="E1968" s="33"/>
      <c r="F1968" s="33"/>
      <c r="G1968" s="33"/>
      <c r="H1968" s="33"/>
      <c r="I1968" s="34"/>
      <c r="J1968" s="34"/>
      <c r="K1968" s="34"/>
      <c r="L1968" s="34"/>
      <c r="M1968" s="34"/>
    </row>
    <row r="1969" spans="1:13" x14ac:dyDescent="0.2">
      <c r="A1969" s="32"/>
      <c r="B1969" s="32"/>
      <c r="E1969" s="33"/>
      <c r="F1969" s="33"/>
      <c r="G1969" s="33"/>
      <c r="H1969" s="33"/>
      <c r="I1969" s="34"/>
      <c r="J1969" s="34"/>
      <c r="K1969" s="34"/>
      <c r="L1969" s="34"/>
      <c r="M1969" s="34"/>
    </row>
    <row r="1970" spans="1:13" x14ac:dyDescent="0.2">
      <c r="A1970" s="32"/>
      <c r="B1970" s="32"/>
      <c r="E1970" s="33"/>
      <c r="F1970" s="33"/>
      <c r="G1970" s="33"/>
      <c r="H1970" s="33"/>
      <c r="I1970" s="34"/>
      <c r="J1970" s="34"/>
      <c r="K1970" s="34"/>
      <c r="L1970" s="34"/>
      <c r="M1970" s="34"/>
    </row>
    <row r="1971" spans="1:13" x14ac:dyDescent="0.2">
      <c r="A1971" s="32"/>
      <c r="B1971" s="32"/>
      <c r="E1971" s="33"/>
      <c r="F1971" s="33"/>
      <c r="G1971" s="33"/>
      <c r="H1971" s="33"/>
      <c r="I1971" s="34"/>
      <c r="J1971" s="34"/>
      <c r="K1971" s="34"/>
      <c r="L1971" s="34"/>
      <c r="M1971" s="34"/>
    </row>
    <row r="1972" spans="1:13" x14ac:dyDescent="0.2">
      <c r="A1972" s="32"/>
      <c r="B1972" s="32"/>
      <c r="E1972" s="33"/>
      <c r="F1972" s="33"/>
      <c r="G1972" s="33"/>
      <c r="H1972" s="33"/>
      <c r="I1972" s="34"/>
      <c r="J1972" s="34"/>
      <c r="K1972" s="34"/>
      <c r="L1972" s="34"/>
      <c r="M1972" s="34"/>
    </row>
    <row r="1973" spans="1:13" x14ac:dyDescent="0.2">
      <c r="A1973" s="32"/>
      <c r="B1973" s="32"/>
      <c r="E1973" s="33"/>
      <c r="F1973" s="33"/>
      <c r="G1973" s="33"/>
      <c r="H1973" s="33"/>
      <c r="I1973" s="34"/>
      <c r="J1973" s="34"/>
      <c r="K1973" s="34"/>
      <c r="L1973" s="34"/>
      <c r="M1973" s="34"/>
    </row>
    <row r="1974" spans="1:13" x14ac:dyDescent="0.2">
      <c r="A1974" s="32"/>
      <c r="B1974" s="32"/>
      <c r="E1974" s="33"/>
      <c r="F1974" s="33"/>
      <c r="G1974" s="33"/>
      <c r="H1974" s="33"/>
      <c r="I1974" s="34"/>
      <c r="J1974" s="34"/>
      <c r="K1974" s="34"/>
      <c r="L1974" s="34"/>
      <c r="M1974" s="34"/>
    </row>
    <row r="1975" spans="1:13" x14ac:dyDescent="0.2">
      <c r="A1975" s="32"/>
      <c r="B1975" s="32"/>
      <c r="E1975" s="33"/>
      <c r="F1975" s="33"/>
      <c r="G1975" s="33"/>
      <c r="H1975" s="33"/>
      <c r="I1975" s="34"/>
      <c r="J1975" s="34"/>
      <c r="K1975" s="34"/>
      <c r="L1975" s="34"/>
      <c r="M1975" s="34"/>
    </row>
    <row r="1976" spans="1:13" x14ac:dyDescent="0.2">
      <c r="A1976" s="32"/>
      <c r="B1976" s="32"/>
      <c r="E1976" s="33"/>
      <c r="F1976" s="33"/>
      <c r="G1976" s="33"/>
      <c r="H1976" s="33"/>
      <c r="I1976" s="34"/>
      <c r="J1976" s="34"/>
      <c r="K1976" s="34"/>
      <c r="L1976" s="34"/>
      <c r="M1976" s="34"/>
    </row>
    <row r="1977" spans="1:13" x14ac:dyDescent="0.2">
      <c r="A1977" s="32"/>
      <c r="B1977" s="32"/>
      <c r="E1977" s="33"/>
      <c r="F1977" s="33"/>
      <c r="G1977" s="33"/>
      <c r="H1977" s="33"/>
      <c r="I1977" s="34"/>
      <c r="J1977" s="34"/>
      <c r="K1977" s="34"/>
      <c r="L1977" s="34"/>
      <c r="M1977" s="34"/>
    </row>
    <row r="1978" spans="1:13" x14ac:dyDescent="0.2">
      <c r="A1978" s="32"/>
      <c r="B1978" s="32"/>
      <c r="E1978" s="33"/>
      <c r="F1978" s="33"/>
      <c r="G1978" s="33"/>
      <c r="H1978" s="33"/>
      <c r="I1978" s="34"/>
      <c r="J1978" s="34"/>
      <c r="K1978" s="34"/>
      <c r="L1978" s="34"/>
      <c r="M1978" s="34"/>
    </row>
    <row r="1979" spans="1:13" x14ac:dyDescent="0.2">
      <c r="A1979" s="32"/>
      <c r="B1979" s="32"/>
      <c r="E1979" s="33"/>
      <c r="F1979" s="33"/>
      <c r="G1979" s="33"/>
      <c r="H1979" s="33"/>
      <c r="I1979" s="34"/>
      <c r="J1979" s="34"/>
      <c r="K1979" s="34"/>
      <c r="L1979" s="34"/>
      <c r="M1979" s="34"/>
    </row>
    <row r="1980" spans="1:13" x14ac:dyDescent="0.2">
      <c r="A1980" s="32"/>
      <c r="B1980" s="32"/>
      <c r="E1980" s="33"/>
      <c r="F1980" s="33"/>
      <c r="G1980" s="33"/>
      <c r="H1980" s="33"/>
      <c r="I1980" s="34"/>
      <c r="J1980" s="34"/>
      <c r="K1980" s="34"/>
      <c r="L1980" s="34"/>
      <c r="M1980" s="34"/>
    </row>
    <row r="1981" spans="1:13" x14ac:dyDescent="0.2">
      <c r="A1981" s="32"/>
      <c r="B1981" s="32"/>
      <c r="E1981" s="33"/>
      <c r="F1981" s="33"/>
      <c r="G1981" s="33"/>
      <c r="H1981" s="33"/>
      <c r="I1981" s="34"/>
      <c r="J1981" s="34"/>
      <c r="K1981" s="34"/>
      <c r="L1981" s="34"/>
      <c r="M1981" s="34"/>
    </row>
    <row r="1982" spans="1:13" x14ac:dyDescent="0.2">
      <c r="A1982" s="32"/>
      <c r="B1982" s="32"/>
      <c r="E1982" s="33"/>
      <c r="F1982" s="33"/>
      <c r="G1982" s="33"/>
      <c r="H1982" s="33"/>
      <c r="I1982" s="34"/>
      <c r="J1982" s="34"/>
      <c r="K1982" s="34"/>
      <c r="L1982" s="34"/>
      <c r="M1982" s="34"/>
    </row>
    <row r="1983" spans="1:13" x14ac:dyDescent="0.2">
      <c r="A1983" s="32"/>
      <c r="B1983" s="32"/>
      <c r="E1983" s="33"/>
      <c r="F1983" s="33"/>
      <c r="G1983" s="33"/>
      <c r="H1983" s="33"/>
      <c r="I1983" s="34"/>
      <c r="J1983" s="34"/>
      <c r="K1983" s="34"/>
      <c r="L1983" s="34"/>
      <c r="M1983" s="34"/>
    </row>
    <row r="1984" spans="1:13" x14ac:dyDescent="0.2">
      <c r="A1984" s="32"/>
      <c r="B1984" s="32"/>
      <c r="E1984" s="33"/>
      <c r="F1984" s="33"/>
      <c r="G1984" s="33"/>
      <c r="H1984" s="33"/>
      <c r="I1984" s="34"/>
      <c r="J1984" s="34"/>
      <c r="K1984" s="34"/>
      <c r="L1984" s="34"/>
      <c r="M1984" s="34"/>
    </row>
    <row r="1985" spans="1:13" x14ac:dyDescent="0.2">
      <c r="A1985" s="32"/>
      <c r="B1985" s="32"/>
      <c r="E1985" s="33"/>
      <c r="F1985" s="33"/>
      <c r="G1985" s="33"/>
      <c r="H1985" s="33"/>
      <c r="I1985" s="34"/>
      <c r="J1985" s="34"/>
      <c r="K1985" s="34"/>
      <c r="L1985" s="34"/>
      <c r="M1985" s="34"/>
    </row>
    <row r="1986" spans="1:13" x14ac:dyDescent="0.2">
      <c r="A1986" s="32"/>
      <c r="B1986" s="32"/>
      <c r="E1986" s="33"/>
      <c r="F1986" s="33"/>
      <c r="G1986" s="33"/>
      <c r="H1986" s="33"/>
      <c r="I1986" s="34"/>
      <c r="J1986" s="34"/>
      <c r="K1986" s="34"/>
      <c r="L1986" s="34"/>
      <c r="M1986" s="34"/>
    </row>
    <row r="1987" spans="1:13" x14ac:dyDescent="0.2">
      <c r="A1987" s="32"/>
      <c r="B1987" s="32"/>
      <c r="E1987" s="33"/>
      <c r="F1987" s="33"/>
      <c r="G1987" s="33"/>
      <c r="H1987" s="33"/>
      <c r="I1987" s="34"/>
      <c r="J1987" s="34"/>
      <c r="K1987" s="34"/>
      <c r="L1987" s="34"/>
      <c r="M1987" s="34"/>
    </row>
    <row r="1988" spans="1:13" x14ac:dyDescent="0.2">
      <c r="A1988" s="32"/>
      <c r="B1988" s="32"/>
      <c r="E1988" s="33"/>
      <c r="F1988" s="33"/>
      <c r="G1988" s="33"/>
      <c r="H1988" s="33"/>
      <c r="I1988" s="34"/>
      <c r="J1988" s="34"/>
      <c r="K1988" s="34"/>
      <c r="L1988" s="34"/>
      <c r="M1988" s="34"/>
    </row>
    <row r="1989" spans="1:13" x14ac:dyDescent="0.2">
      <c r="A1989" s="32"/>
      <c r="B1989" s="32"/>
      <c r="E1989" s="33"/>
      <c r="F1989" s="33"/>
      <c r="G1989" s="33"/>
      <c r="H1989" s="33"/>
      <c r="I1989" s="34"/>
      <c r="J1989" s="34"/>
      <c r="K1989" s="34"/>
      <c r="L1989" s="34"/>
      <c r="M1989" s="34"/>
    </row>
    <row r="1990" spans="1:13" x14ac:dyDescent="0.2">
      <c r="A1990" s="32"/>
      <c r="B1990" s="32"/>
      <c r="E1990" s="33"/>
      <c r="F1990" s="33"/>
      <c r="G1990" s="33"/>
      <c r="H1990" s="33"/>
      <c r="I1990" s="34"/>
      <c r="J1990" s="34"/>
      <c r="K1990" s="34"/>
      <c r="L1990" s="34"/>
      <c r="M1990" s="34"/>
    </row>
    <row r="1991" spans="1:13" x14ac:dyDescent="0.2">
      <c r="A1991" s="32"/>
      <c r="B1991" s="32"/>
      <c r="E1991" s="33"/>
      <c r="F1991" s="33"/>
      <c r="G1991" s="33"/>
      <c r="H1991" s="33"/>
      <c r="I1991" s="34"/>
      <c r="J1991" s="34"/>
      <c r="K1991" s="34"/>
      <c r="L1991" s="34"/>
      <c r="M1991" s="34"/>
    </row>
    <row r="1992" spans="1:13" x14ac:dyDescent="0.2">
      <c r="A1992" s="32"/>
      <c r="B1992" s="32"/>
      <c r="E1992" s="33"/>
      <c r="F1992" s="33"/>
      <c r="G1992" s="33"/>
      <c r="H1992" s="33"/>
      <c r="I1992" s="34"/>
      <c r="J1992" s="34"/>
      <c r="K1992" s="34"/>
      <c r="L1992" s="34"/>
      <c r="M1992" s="34"/>
    </row>
    <row r="1993" spans="1:13" x14ac:dyDescent="0.2">
      <c r="A1993" s="32"/>
      <c r="B1993" s="32"/>
      <c r="E1993" s="33"/>
      <c r="F1993" s="33"/>
      <c r="G1993" s="33"/>
      <c r="H1993" s="33"/>
      <c r="I1993" s="34"/>
      <c r="J1993" s="34"/>
      <c r="K1993" s="34"/>
      <c r="L1993" s="34"/>
      <c r="M1993" s="34"/>
    </row>
    <row r="1994" spans="1:13" x14ac:dyDescent="0.2">
      <c r="A1994" s="32"/>
      <c r="B1994" s="32"/>
      <c r="E1994" s="33"/>
      <c r="F1994" s="33"/>
      <c r="G1994" s="33"/>
      <c r="H1994" s="33"/>
      <c r="I1994" s="34"/>
      <c r="J1994" s="34"/>
      <c r="K1994" s="34"/>
      <c r="L1994" s="34"/>
      <c r="M1994" s="34"/>
    </row>
    <row r="1995" spans="1:13" x14ac:dyDescent="0.2">
      <c r="A1995" s="32"/>
      <c r="B1995" s="32"/>
      <c r="E1995" s="33"/>
      <c r="F1995" s="33"/>
      <c r="G1995" s="33"/>
      <c r="H1995" s="33"/>
      <c r="I1995" s="34"/>
      <c r="J1995" s="34"/>
      <c r="K1995" s="34"/>
      <c r="L1995" s="34"/>
      <c r="M1995" s="34"/>
    </row>
    <row r="1996" spans="1:13" x14ac:dyDescent="0.2">
      <c r="A1996" s="32"/>
      <c r="B1996" s="32"/>
      <c r="E1996" s="33"/>
      <c r="F1996" s="33"/>
      <c r="G1996" s="33"/>
      <c r="H1996" s="33"/>
      <c r="I1996" s="34"/>
      <c r="J1996" s="34"/>
      <c r="K1996" s="34"/>
      <c r="L1996" s="34"/>
      <c r="M1996" s="34"/>
    </row>
    <row r="1997" spans="1:13" x14ac:dyDescent="0.2">
      <c r="A1997" s="32"/>
      <c r="B1997" s="32"/>
      <c r="E1997" s="33"/>
      <c r="F1997" s="33"/>
      <c r="G1997" s="33"/>
      <c r="H1997" s="33"/>
      <c r="I1997" s="34"/>
      <c r="J1997" s="34"/>
      <c r="K1997" s="34"/>
      <c r="L1997" s="34"/>
      <c r="M1997" s="34"/>
    </row>
    <row r="1998" spans="1:13" x14ac:dyDescent="0.2">
      <c r="A1998" s="32"/>
      <c r="B1998" s="32"/>
      <c r="E1998" s="33"/>
      <c r="F1998" s="33"/>
      <c r="G1998" s="33"/>
      <c r="H1998" s="33"/>
      <c r="I1998" s="34"/>
      <c r="J1998" s="34"/>
      <c r="K1998" s="34"/>
      <c r="L1998" s="34"/>
      <c r="M1998" s="34"/>
    </row>
    <row r="1999" spans="1:13" x14ac:dyDescent="0.2">
      <c r="A1999" s="32"/>
      <c r="B1999" s="32"/>
      <c r="E1999" s="33"/>
      <c r="F1999" s="33"/>
      <c r="G1999" s="33"/>
      <c r="H1999" s="33"/>
      <c r="I1999" s="34"/>
      <c r="J1999" s="34"/>
      <c r="K1999" s="34"/>
      <c r="L1999" s="34"/>
      <c r="M1999" s="34"/>
    </row>
    <row r="2000" spans="1:13" x14ac:dyDescent="0.2">
      <c r="A2000" s="32"/>
      <c r="B2000" s="32"/>
      <c r="E2000" s="33"/>
      <c r="F2000" s="33"/>
      <c r="G2000" s="33"/>
      <c r="H2000" s="33"/>
      <c r="I2000" s="34"/>
      <c r="J2000" s="34"/>
      <c r="K2000" s="34"/>
      <c r="L2000" s="34"/>
      <c r="M2000" s="34"/>
    </row>
    <row r="2001" spans="1:13" x14ac:dyDescent="0.2">
      <c r="A2001" s="32"/>
      <c r="B2001" s="32"/>
      <c r="E2001" s="33"/>
      <c r="F2001" s="33"/>
      <c r="G2001" s="33"/>
      <c r="H2001" s="33"/>
      <c r="I2001" s="34"/>
      <c r="J2001" s="34"/>
      <c r="K2001" s="34"/>
      <c r="L2001" s="34"/>
      <c r="M2001" s="34"/>
    </row>
    <row r="2002" spans="1:13" x14ac:dyDescent="0.2">
      <c r="A2002" s="32"/>
      <c r="B2002" s="32"/>
      <c r="E2002" s="33"/>
      <c r="F2002" s="33"/>
      <c r="G2002" s="33"/>
      <c r="H2002" s="33"/>
      <c r="I2002" s="34"/>
      <c r="J2002" s="34"/>
      <c r="K2002" s="34"/>
      <c r="L2002" s="34"/>
      <c r="M2002" s="34"/>
    </row>
    <row r="2003" spans="1:13" x14ac:dyDescent="0.2">
      <c r="A2003" s="32"/>
      <c r="B2003" s="32"/>
      <c r="E2003" s="33"/>
      <c r="F2003" s="33"/>
      <c r="G2003" s="33"/>
      <c r="H2003" s="33"/>
      <c r="I2003" s="34"/>
      <c r="J2003" s="34"/>
      <c r="K2003" s="34"/>
      <c r="L2003" s="34"/>
      <c r="M2003" s="34"/>
    </row>
    <row r="2004" spans="1:13" x14ac:dyDescent="0.2">
      <c r="A2004" s="32"/>
      <c r="B2004" s="32"/>
      <c r="E2004" s="33"/>
      <c r="F2004" s="33"/>
      <c r="G2004" s="33"/>
      <c r="H2004" s="33"/>
      <c r="I2004" s="34"/>
      <c r="J2004" s="34"/>
      <c r="K2004" s="34"/>
      <c r="L2004" s="34"/>
      <c r="M2004" s="34"/>
    </row>
    <row r="2005" spans="1:13" x14ac:dyDescent="0.2">
      <c r="A2005" s="32"/>
      <c r="B2005" s="32"/>
      <c r="E2005" s="33"/>
      <c r="F2005" s="33"/>
      <c r="G2005" s="33"/>
      <c r="H2005" s="33"/>
      <c r="I2005" s="34"/>
      <c r="J2005" s="34"/>
      <c r="K2005" s="34"/>
      <c r="L2005" s="34"/>
      <c r="M2005" s="34"/>
    </row>
    <row r="2006" spans="1:13" x14ac:dyDescent="0.2">
      <c r="A2006" s="32"/>
      <c r="B2006" s="32"/>
      <c r="E2006" s="33"/>
      <c r="F2006" s="33"/>
      <c r="G2006" s="33"/>
      <c r="H2006" s="33"/>
      <c r="I2006" s="34"/>
      <c r="J2006" s="34"/>
      <c r="K2006" s="34"/>
      <c r="L2006" s="34"/>
      <c r="M2006" s="34"/>
    </row>
    <row r="2007" spans="1:13" x14ac:dyDescent="0.2">
      <c r="A2007" s="32"/>
      <c r="B2007" s="32"/>
      <c r="E2007" s="33"/>
      <c r="F2007" s="33"/>
      <c r="G2007" s="33"/>
      <c r="H2007" s="33"/>
      <c r="I2007" s="34"/>
      <c r="J2007" s="34"/>
      <c r="K2007" s="34"/>
      <c r="L2007" s="34"/>
      <c r="M2007" s="34"/>
    </row>
    <row r="2008" spans="1:13" x14ac:dyDescent="0.2">
      <c r="A2008" s="32"/>
      <c r="B2008" s="32"/>
      <c r="E2008" s="33"/>
      <c r="F2008" s="33"/>
      <c r="G2008" s="33"/>
      <c r="H2008" s="33"/>
      <c r="I2008" s="34"/>
      <c r="J2008" s="34"/>
      <c r="K2008" s="34"/>
      <c r="L2008" s="34"/>
      <c r="M2008" s="34"/>
    </row>
    <row r="2009" spans="1:13" x14ac:dyDescent="0.2">
      <c r="A2009" s="32"/>
      <c r="B2009" s="32"/>
      <c r="E2009" s="33"/>
      <c r="F2009" s="33"/>
      <c r="G2009" s="33"/>
      <c r="H2009" s="33"/>
      <c r="I2009" s="34"/>
      <c r="J2009" s="34"/>
      <c r="K2009" s="34"/>
      <c r="L2009" s="34"/>
      <c r="M2009" s="34"/>
    </row>
    <row r="2010" spans="1:13" x14ac:dyDescent="0.2">
      <c r="A2010" s="32"/>
      <c r="B2010" s="32"/>
      <c r="E2010" s="33"/>
      <c r="F2010" s="33"/>
      <c r="G2010" s="33"/>
      <c r="H2010" s="33"/>
      <c r="I2010" s="34"/>
      <c r="J2010" s="34"/>
      <c r="K2010" s="34"/>
      <c r="L2010" s="34"/>
      <c r="M2010" s="34"/>
    </row>
    <row r="2011" spans="1:13" x14ac:dyDescent="0.2">
      <c r="A2011" s="32"/>
      <c r="B2011" s="32"/>
      <c r="E2011" s="33"/>
      <c r="F2011" s="33"/>
      <c r="G2011" s="33"/>
      <c r="H2011" s="33"/>
      <c r="I2011" s="34"/>
      <c r="J2011" s="34"/>
      <c r="K2011" s="34"/>
      <c r="L2011" s="34"/>
      <c r="M2011" s="34"/>
    </row>
    <row r="2012" spans="1:13" x14ac:dyDescent="0.2">
      <c r="A2012" s="32"/>
      <c r="B2012" s="32"/>
      <c r="E2012" s="33"/>
      <c r="F2012" s="33"/>
      <c r="G2012" s="33"/>
      <c r="H2012" s="33"/>
      <c r="I2012" s="34"/>
      <c r="J2012" s="34"/>
      <c r="K2012" s="34"/>
      <c r="L2012" s="34"/>
      <c r="M2012" s="34"/>
    </row>
    <row r="2013" spans="1:13" x14ac:dyDescent="0.2">
      <c r="A2013" s="32"/>
      <c r="B2013" s="32"/>
      <c r="E2013" s="33"/>
      <c r="F2013" s="33"/>
      <c r="G2013" s="33"/>
      <c r="H2013" s="33"/>
      <c r="I2013" s="34"/>
      <c r="J2013" s="34"/>
      <c r="K2013" s="34"/>
      <c r="L2013" s="34"/>
      <c r="M2013" s="34"/>
    </row>
    <row r="2014" spans="1:13" x14ac:dyDescent="0.2">
      <c r="A2014" s="32"/>
      <c r="B2014" s="32"/>
      <c r="E2014" s="33"/>
      <c r="F2014" s="33"/>
      <c r="G2014" s="33"/>
      <c r="H2014" s="33"/>
      <c r="I2014" s="34"/>
      <c r="J2014" s="34"/>
      <c r="K2014" s="34"/>
      <c r="L2014" s="34"/>
      <c r="M2014" s="34"/>
    </row>
    <row r="2015" spans="1:13" x14ac:dyDescent="0.2">
      <c r="A2015" s="32"/>
      <c r="B2015" s="32"/>
      <c r="E2015" s="33"/>
      <c r="F2015" s="33"/>
      <c r="G2015" s="33"/>
      <c r="H2015" s="33"/>
      <c r="I2015" s="34"/>
      <c r="J2015" s="34"/>
      <c r="K2015" s="34"/>
      <c r="L2015" s="34"/>
      <c r="M2015" s="34"/>
    </row>
    <row r="2016" spans="1:13" x14ac:dyDescent="0.2">
      <c r="A2016" s="32"/>
      <c r="B2016" s="32"/>
      <c r="E2016" s="33"/>
      <c r="F2016" s="33"/>
      <c r="G2016" s="33"/>
      <c r="H2016" s="33"/>
      <c r="I2016" s="34"/>
      <c r="J2016" s="34"/>
      <c r="K2016" s="34"/>
      <c r="L2016" s="34"/>
      <c r="M2016" s="34"/>
    </row>
    <row r="2017" spans="1:13" x14ac:dyDescent="0.2">
      <c r="A2017" s="32"/>
      <c r="B2017" s="32"/>
      <c r="E2017" s="33"/>
      <c r="F2017" s="33"/>
      <c r="G2017" s="33"/>
      <c r="H2017" s="33"/>
      <c r="I2017" s="34"/>
      <c r="J2017" s="34"/>
      <c r="K2017" s="34"/>
      <c r="L2017" s="34"/>
      <c r="M2017" s="34"/>
    </row>
    <row r="2018" spans="1:13" x14ac:dyDescent="0.2">
      <c r="A2018" s="32"/>
      <c r="B2018" s="32"/>
      <c r="E2018" s="33"/>
      <c r="F2018" s="33"/>
      <c r="G2018" s="33"/>
      <c r="H2018" s="33"/>
      <c r="I2018" s="34"/>
      <c r="J2018" s="34"/>
      <c r="K2018" s="34"/>
      <c r="L2018" s="34"/>
      <c r="M2018" s="34"/>
    </row>
    <row r="2019" spans="1:13" x14ac:dyDescent="0.2">
      <c r="A2019" s="32"/>
      <c r="B2019" s="32"/>
      <c r="E2019" s="33"/>
      <c r="F2019" s="33"/>
      <c r="G2019" s="33"/>
      <c r="H2019" s="33"/>
      <c r="I2019" s="34"/>
      <c r="J2019" s="34"/>
      <c r="K2019" s="34"/>
      <c r="L2019" s="34"/>
      <c r="M2019" s="34"/>
    </row>
    <row r="2020" spans="1:13" x14ac:dyDescent="0.2">
      <c r="A2020" s="32"/>
      <c r="B2020" s="32"/>
      <c r="E2020" s="33"/>
      <c r="F2020" s="33"/>
      <c r="G2020" s="33"/>
      <c r="H2020" s="33"/>
      <c r="I2020" s="34"/>
      <c r="J2020" s="34"/>
      <c r="K2020" s="34"/>
      <c r="L2020" s="34"/>
      <c r="M2020" s="34"/>
    </row>
    <row r="2021" spans="1:13" x14ac:dyDescent="0.2">
      <c r="A2021" s="32"/>
      <c r="B2021" s="32"/>
      <c r="E2021" s="33"/>
      <c r="F2021" s="33"/>
      <c r="G2021" s="33"/>
      <c r="H2021" s="33"/>
      <c r="I2021" s="34"/>
      <c r="J2021" s="34"/>
      <c r="K2021" s="34"/>
      <c r="L2021" s="34"/>
      <c r="M2021" s="34"/>
    </row>
    <row r="2022" spans="1:13" x14ac:dyDescent="0.2">
      <c r="A2022" s="32"/>
      <c r="B2022" s="32"/>
      <c r="E2022" s="33"/>
      <c r="F2022" s="33"/>
      <c r="G2022" s="33"/>
      <c r="H2022" s="33"/>
      <c r="I2022" s="34"/>
      <c r="J2022" s="34"/>
      <c r="K2022" s="34"/>
      <c r="L2022" s="34"/>
      <c r="M2022" s="34"/>
    </row>
    <row r="2023" spans="1:13" x14ac:dyDescent="0.2">
      <c r="A2023" s="32"/>
      <c r="B2023" s="32"/>
      <c r="E2023" s="33"/>
      <c r="F2023" s="33"/>
      <c r="G2023" s="33"/>
      <c r="H2023" s="33"/>
      <c r="I2023" s="34"/>
      <c r="J2023" s="34"/>
      <c r="K2023" s="34"/>
      <c r="L2023" s="34"/>
      <c r="M2023" s="34"/>
    </row>
    <row r="2024" spans="1:13" x14ac:dyDescent="0.2">
      <c r="A2024" s="32"/>
      <c r="B2024" s="32"/>
      <c r="E2024" s="33"/>
      <c r="F2024" s="33"/>
      <c r="G2024" s="33"/>
      <c r="H2024" s="33"/>
      <c r="I2024" s="34"/>
      <c r="J2024" s="34"/>
      <c r="K2024" s="34"/>
      <c r="L2024" s="34"/>
      <c r="M2024" s="34"/>
    </row>
    <row r="2025" spans="1:13" x14ac:dyDescent="0.2">
      <c r="A2025" s="32"/>
      <c r="B2025" s="32"/>
      <c r="E2025" s="33"/>
      <c r="F2025" s="33"/>
      <c r="G2025" s="33"/>
      <c r="H2025" s="33"/>
      <c r="I2025" s="34"/>
      <c r="J2025" s="34"/>
      <c r="K2025" s="34"/>
      <c r="L2025" s="34"/>
      <c r="M2025" s="34"/>
    </row>
    <row r="2026" spans="1:13" x14ac:dyDescent="0.2">
      <c r="A2026" s="32"/>
      <c r="B2026" s="32"/>
      <c r="E2026" s="33"/>
      <c r="F2026" s="33"/>
      <c r="G2026" s="33"/>
      <c r="H2026" s="33"/>
      <c r="I2026" s="34"/>
      <c r="J2026" s="34"/>
      <c r="K2026" s="34"/>
      <c r="L2026" s="34"/>
      <c r="M2026" s="34"/>
    </row>
    <row r="2027" spans="1:13" x14ac:dyDescent="0.2">
      <c r="A2027" s="32"/>
      <c r="B2027" s="32"/>
      <c r="E2027" s="33"/>
      <c r="F2027" s="33"/>
      <c r="G2027" s="33"/>
      <c r="H2027" s="33"/>
      <c r="I2027" s="34"/>
      <c r="J2027" s="34"/>
      <c r="K2027" s="34"/>
      <c r="L2027" s="34"/>
      <c r="M2027" s="34"/>
    </row>
    <row r="2028" spans="1:13" x14ac:dyDescent="0.2">
      <c r="A2028" s="32"/>
      <c r="B2028" s="32"/>
      <c r="E2028" s="33"/>
      <c r="F2028" s="33"/>
      <c r="G2028" s="33"/>
      <c r="H2028" s="33"/>
      <c r="I2028" s="34"/>
      <c r="J2028" s="34"/>
      <c r="K2028" s="34"/>
      <c r="L2028" s="34"/>
      <c r="M2028" s="34"/>
    </row>
    <row r="2029" spans="1:13" x14ac:dyDescent="0.2">
      <c r="A2029" s="32"/>
      <c r="B2029" s="32"/>
      <c r="E2029" s="33"/>
      <c r="F2029" s="33"/>
      <c r="G2029" s="33"/>
      <c r="H2029" s="33"/>
      <c r="I2029" s="34"/>
      <c r="J2029" s="34"/>
      <c r="K2029" s="34"/>
      <c r="L2029" s="34"/>
      <c r="M2029" s="34"/>
    </row>
    <row r="2030" spans="1:13" x14ac:dyDescent="0.2">
      <c r="A2030" s="32"/>
      <c r="B2030" s="32"/>
      <c r="E2030" s="33"/>
      <c r="F2030" s="33"/>
      <c r="G2030" s="33"/>
      <c r="H2030" s="33"/>
      <c r="I2030" s="34"/>
      <c r="J2030" s="34"/>
      <c r="K2030" s="34"/>
      <c r="L2030" s="34"/>
      <c r="M2030" s="34"/>
    </row>
    <row r="2031" spans="1:13" x14ac:dyDescent="0.2">
      <c r="A2031" s="32"/>
      <c r="B2031" s="32"/>
      <c r="E2031" s="33"/>
      <c r="F2031" s="33"/>
      <c r="G2031" s="33"/>
      <c r="H2031" s="33"/>
      <c r="I2031" s="34"/>
      <c r="J2031" s="34"/>
      <c r="K2031" s="34"/>
      <c r="L2031" s="34"/>
      <c r="M2031" s="34"/>
    </row>
    <row r="2032" spans="1:13" x14ac:dyDescent="0.2">
      <c r="A2032" s="32"/>
      <c r="B2032" s="32"/>
      <c r="E2032" s="33"/>
      <c r="F2032" s="33"/>
      <c r="G2032" s="33"/>
      <c r="H2032" s="33"/>
      <c r="I2032" s="34"/>
      <c r="J2032" s="34"/>
      <c r="K2032" s="34"/>
      <c r="L2032" s="34"/>
      <c r="M2032" s="34"/>
    </row>
    <row r="2033" spans="1:13" x14ac:dyDescent="0.2">
      <c r="A2033" s="32"/>
      <c r="B2033" s="32"/>
      <c r="E2033" s="33"/>
      <c r="F2033" s="33"/>
      <c r="G2033" s="33"/>
      <c r="H2033" s="33"/>
      <c r="I2033" s="34"/>
      <c r="J2033" s="34"/>
      <c r="K2033" s="34"/>
      <c r="L2033" s="34"/>
      <c r="M2033" s="34"/>
    </row>
    <row r="2034" spans="1:13" x14ac:dyDescent="0.2">
      <c r="A2034" s="32"/>
      <c r="B2034" s="32"/>
      <c r="E2034" s="33"/>
      <c r="F2034" s="33"/>
      <c r="G2034" s="33"/>
      <c r="H2034" s="33"/>
      <c r="I2034" s="34"/>
      <c r="J2034" s="34"/>
      <c r="K2034" s="34"/>
      <c r="L2034" s="34"/>
      <c r="M2034" s="34"/>
    </row>
    <row r="2035" spans="1:13" x14ac:dyDescent="0.2">
      <c r="A2035" s="32"/>
      <c r="B2035" s="32"/>
      <c r="E2035" s="33"/>
      <c r="F2035" s="33"/>
      <c r="G2035" s="33"/>
      <c r="H2035" s="33"/>
      <c r="I2035" s="34"/>
      <c r="J2035" s="34"/>
      <c r="K2035" s="34"/>
      <c r="L2035" s="34"/>
      <c r="M2035" s="34"/>
    </row>
    <row r="2036" spans="1:13" x14ac:dyDescent="0.2">
      <c r="A2036" s="32"/>
      <c r="B2036" s="32"/>
      <c r="E2036" s="33"/>
      <c r="F2036" s="33"/>
      <c r="G2036" s="33"/>
      <c r="H2036" s="33"/>
      <c r="I2036" s="34"/>
      <c r="J2036" s="34"/>
      <c r="K2036" s="34"/>
      <c r="L2036" s="34"/>
      <c r="M2036" s="34"/>
    </row>
    <row r="2037" spans="1:13" x14ac:dyDescent="0.2">
      <c r="A2037" s="32"/>
      <c r="B2037" s="32"/>
      <c r="E2037" s="33"/>
      <c r="F2037" s="33"/>
      <c r="G2037" s="33"/>
      <c r="H2037" s="33"/>
      <c r="I2037" s="34"/>
      <c r="J2037" s="34"/>
      <c r="K2037" s="34"/>
      <c r="L2037" s="34"/>
      <c r="M2037" s="34"/>
    </row>
    <row r="2038" spans="1:13" x14ac:dyDescent="0.2">
      <c r="A2038" s="32"/>
      <c r="B2038" s="32"/>
      <c r="E2038" s="33"/>
      <c r="F2038" s="33"/>
      <c r="G2038" s="33"/>
      <c r="H2038" s="33"/>
      <c r="I2038" s="34"/>
      <c r="J2038" s="34"/>
      <c r="K2038" s="34"/>
      <c r="L2038" s="34"/>
      <c r="M2038" s="34"/>
    </row>
    <row r="2039" spans="1:13" x14ac:dyDescent="0.2">
      <c r="A2039" s="32"/>
      <c r="B2039" s="32"/>
      <c r="E2039" s="33"/>
      <c r="F2039" s="33"/>
      <c r="G2039" s="33"/>
      <c r="H2039" s="33"/>
      <c r="I2039" s="34"/>
      <c r="J2039" s="34"/>
      <c r="K2039" s="34"/>
      <c r="L2039" s="34"/>
      <c r="M2039" s="34"/>
    </row>
    <row r="2040" spans="1:13" x14ac:dyDescent="0.2">
      <c r="A2040" s="32"/>
      <c r="B2040" s="32"/>
      <c r="E2040" s="33"/>
      <c r="F2040" s="33"/>
      <c r="G2040" s="33"/>
      <c r="H2040" s="33"/>
      <c r="I2040" s="34"/>
      <c r="J2040" s="34"/>
      <c r="K2040" s="34"/>
      <c r="L2040" s="34"/>
      <c r="M2040" s="34"/>
    </row>
    <row r="2041" spans="1:13" x14ac:dyDescent="0.2">
      <c r="A2041" s="32"/>
      <c r="B2041" s="32"/>
      <c r="E2041" s="33"/>
      <c r="F2041" s="33"/>
      <c r="G2041" s="33"/>
      <c r="H2041" s="33"/>
      <c r="I2041" s="34"/>
      <c r="J2041" s="34"/>
      <c r="K2041" s="34"/>
      <c r="L2041" s="34"/>
      <c r="M2041" s="34"/>
    </row>
    <row r="2042" spans="1:13" x14ac:dyDescent="0.2">
      <c r="A2042" s="32"/>
      <c r="B2042" s="32"/>
      <c r="E2042" s="33"/>
      <c r="F2042" s="33"/>
      <c r="G2042" s="33"/>
      <c r="H2042" s="33"/>
      <c r="I2042" s="34"/>
      <c r="J2042" s="34"/>
      <c r="K2042" s="34"/>
      <c r="L2042" s="34"/>
      <c r="M2042" s="34"/>
    </row>
    <row r="2043" spans="1:13" x14ac:dyDescent="0.2">
      <c r="A2043" s="32"/>
      <c r="B2043" s="32"/>
      <c r="E2043" s="33"/>
      <c r="F2043" s="33"/>
      <c r="G2043" s="33"/>
      <c r="H2043" s="33"/>
      <c r="I2043" s="34"/>
      <c r="J2043" s="34"/>
      <c r="K2043" s="34"/>
      <c r="L2043" s="34"/>
      <c r="M2043" s="34"/>
    </row>
    <row r="2044" spans="1:13" x14ac:dyDescent="0.2">
      <c r="A2044" s="32"/>
      <c r="B2044" s="32"/>
      <c r="E2044" s="33"/>
      <c r="F2044" s="33"/>
      <c r="G2044" s="33"/>
      <c r="H2044" s="33"/>
      <c r="I2044" s="34"/>
      <c r="J2044" s="34"/>
      <c r="K2044" s="34"/>
      <c r="L2044" s="34"/>
      <c r="M2044" s="34"/>
    </row>
    <row r="2045" spans="1:13" x14ac:dyDescent="0.2">
      <c r="A2045" s="32"/>
      <c r="B2045" s="32"/>
      <c r="E2045" s="33"/>
      <c r="F2045" s="33"/>
      <c r="G2045" s="33"/>
      <c r="H2045" s="33"/>
      <c r="I2045" s="34"/>
      <c r="J2045" s="34"/>
      <c r="K2045" s="34"/>
      <c r="L2045" s="34"/>
      <c r="M2045" s="34"/>
    </row>
    <row r="2046" spans="1:13" x14ac:dyDescent="0.2">
      <c r="A2046" s="32"/>
      <c r="B2046" s="32"/>
      <c r="E2046" s="33"/>
      <c r="F2046" s="33"/>
      <c r="G2046" s="33"/>
      <c r="H2046" s="33"/>
      <c r="I2046" s="34"/>
      <c r="J2046" s="34"/>
      <c r="K2046" s="34"/>
      <c r="L2046" s="34"/>
      <c r="M2046" s="34"/>
    </row>
    <row r="2047" spans="1:13" x14ac:dyDescent="0.2">
      <c r="A2047" s="32"/>
      <c r="B2047" s="32"/>
      <c r="E2047" s="33"/>
      <c r="F2047" s="33"/>
      <c r="G2047" s="33"/>
      <c r="H2047" s="33"/>
      <c r="I2047" s="34"/>
      <c r="J2047" s="34"/>
      <c r="K2047" s="34"/>
      <c r="L2047" s="34"/>
      <c r="M2047" s="34"/>
    </row>
    <row r="2048" spans="1:13" x14ac:dyDescent="0.2">
      <c r="A2048" s="32"/>
      <c r="B2048" s="32"/>
      <c r="E2048" s="33"/>
      <c r="F2048" s="33"/>
      <c r="G2048" s="33"/>
      <c r="H2048" s="33"/>
      <c r="I2048" s="34"/>
      <c r="J2048" s="34"/>
      <c r="K2048" s="34"/>
      <c r="L2048" s="34"/>
      <c r="M2048" s="34"/>
    </row>
    <row r="2049" spans="1:13" x14ac:dyDescent="0.2">
      <c r="A2049" s="32"/>
      <c r="B2049" s="32"/>
      <c r="E2049" s="33"/>
      <c r="F2049" s="33"/>
      <c r="G2049" s="33"/>
      <c r="H2049" s="33"/>
      <c r="I2049" s="34"/>
      <c r="J2049" s="34"/>
      <c r="K2049" s="34"/>
      <c r="L2049" s="34"/>
      <c r="M2049" s="34"/>
    </row>
    <row r="2050" spans="1:13" x14ac:dyDescent="0.2">
      <c r="A2050" s="32"/>
      <c r="B2050" s="32"/>
      <c r="E2050" s="33"/>
      <c r="F2050" s="33"/>
      <c r="G2050" s="33"/>
      <c r="H2050" s="33"/>
      <c r="I2050" s="34"/>
      <c r="J2050" s="34"/>
      <c r="K2050" s="34"/>
      <c r="L2050" s="34"/>
      <c r="M2050" s="34"/>
    </row>
    <row r="2051" spans="1:13" x14ac:dyDescent="0.2">
      <c r="A2051" s="32"/>
      <c r="B2051" s="32"/>
      <c r="E2051" s="33"/>
      <c r="F2051" s="33"/>
      <c r="G2051" s="33"/>
      <c r="H2051" s="33"/>
      <c r="I2051" s="34"/>
      <c r="J2051" s="34"/>
      <c r="K2051" s="34"/>
      <c r="L2051" s="34"/>
      <c r="M2051" s="34"/>
    </row>
    <row r="2052" spans="1:13" x14ac:dyDescent="0.2">
      <c r="A2052" s="32"/>
      <c r="B2052" s="32"/>
      <c r="E2052" s="33"/>
      <c r="F2052" s="33"/>
      <c r="G2052" s="33"/>
      <c r="H2052" s="33"/>
      <c r="I2052" s="34"/>
      <c r="J2052" s="34"/>
      <c r="K2052" s="34"/>
      <c r="L2052" s="34"/>
      <c r="M2052" s="34"/>
    </row>
    <row r="2053" spans="1:13" x14ac:dyDescent="0.2">
      <c r="A2053" s="32"/>
      <c r="B2053" s="32"/>
      <c r="E2053" s="33"/>
      <c r="F2053" s="33"/>
      <c r="G2053" s="33"/>
      <c r="H2053" s="33"/>
      <c r="I2053" s="34"/>
      <c r="J2053" s="34"/>
      <c r="K2053" s="34"/>
      <c r="L2053" s="34"/>
      <c r="M2053" s="34"/>
    </row>
    <row r="2054" spans="1:13" x14ac:dyDescent="0.2">
      <c r="A2054" s="32"/>
      <c r="B2054" s="32"/>
      <c r="E2054" s="33"/>
      <c r="F2054" s="33"/>
      <c r="G2054" s="33"/>
      <c r="H2054" s="33"/>
      <c r="I2054" s="34"/>
      <c r="J2054" s="34"/>
      <c r="K2054" s="34"/>
      <c r="L2054" s="34"/>
      <c r="M2054" s="34"/>
    </row>
    <row r="2055" spans="1:13" x14ac:dyDescent="0.2">
      <c r="A2055" s="32"/>
      <c r="B2055" s="32"/>
      <c r="E2055" s="33"/>
      <c r="F2055" s="33"/>
      <c r="G2055" s="33"/>
      <c r="H2055" s="33"/>
      <c r="I2055" s="34"/>
      <c r="J2055" s="34"/>
      <c r="K2055" s="34"/>
      <c r="L2055" s="34"/>
      <c r="M2055" s="34"/>
    </row>
    <row r="2056" spans="1:13" x14ac:dyDescent="0.2">
      <c r="A2056" s="32"/>
      <c r="B2056" s="32"/>
      <c r="E2056" s="33"/>
      <c r="F2056" s="33"/>
      <c r="G2056" s="33"/>
      <c r="H2056" s="33"/>
      <c r="I2056" s="34"/>
      <c r="J2056" s="34"/>
      <c r="K2056" s="34"/>
      <c r="L2056" s="34"/>
      <c r="M2056" s="34"/>
    </row>
    <row r="2057" spans="1:13" x14ac:dyDescent="0.2">
      <c r="A2057" s="32"/>
      <c r="B2057" s="32"/>
      <c r="E2057" s="33"/>
      <c r="F2057" s="33"/>
      <c r="G2057" s="33"/>
      <c r="H2057" s="33"/>
      <c r="I2057" s="34"/>
      <c r="J2057" s="34"/>
      <c r="K2057" s="34"/>
      <c r="L2057" s="34"/>
      <c r="M2057" s="34"/>
    </row>
    <row r="2058" spans="1:13" x14ac:dyDescent="0.2">
      <c r="A2058" s="32"/>
      <c r="B2058" s="32"/>
      <c r="E2058" s="33"/>
      <c r="F2058" s="33"/>
      <c r="G2058" s="33"/>
      <c r="H2058" s="33"/>
      <c r="I2058" s="34"/>
      <c r="J2058" s="34"/>
      <c r="K2058" s="34"/>
      <c r="L2058" s="34"/>
      <c r="M2058" s="34"/>
    </row>
    <row r="2059" spans="1:13" x14ac:dyDescent="0.2">
      <c r="A2059" s="32"/>
      <c r="B2059" s="32"/>
      <c r="E2059" s="33"/>
      <c r="F2059" s="33"/>
      <c r="G2059" s="33"/>
      <c r="H2059" s="33"/>
      <c r="I2059" s="34"/>
      <c r="J2059" s="34"/>
      <c r="K2059" s="34"/>
      <c r="L2059" s="34"/>
      <c r="M2059" s="34"/>
    </row>
    <row r="2060" spans="1:13" x14ac:dyDescent="0.2">
      <c r="I2060" s="31"/>
      <c r="J2060" s="31"/>
      <c r="K2060" s="31"/>
      <c r="L2060" s="3"/>
      <c r="M2060" s="3"/>
    </row>
    <row r="2061" spans="1:13" x14ac:dyDescent="0.2">
      <c r="I2061" s="31"/>
      <c r="J2061" s="31"/>
      <c r="K2061" s="31"/>
      <c r="L2061" s="3"/>
      <c r="M2061" s="3"/>
    </row>
    <row r="2062" spans="1:13" x14ac:dyDescent="0.2">
      <c r="I2062" s="31"/>
      <c r="J2062" s="31"/>
      <c r="K2062" s="31"/>
      <c r="L2062" s="3"/>
      <c r="M2062" s="3"/>
    </row>
    <row r="2063" spans="1:13" x14ac:dyDescent="0.2">
      <c r="I2063" s="31"/>
      <c r="J2063" s="31"/>
      <c r="K2063" s="31"/>
      <c r="L2063" s="3"/>
      <c r="M2063" s="3"/>
    </row>
    <row r="2064" spans="1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27"/>
    </row>
    <row r="2083" spans="9:13" x14ac:dyDescent="0.2">
      <c r="I2083" s="31"/>
      <c r="J2083" s="31"/>
      <c r="K2083" s="31"/>
      <c r="L2083" s="3"/>
      <c r="M2083" s="27"/>
    </row>
    <row r="2084" spans="9:13" x14ac:dyDescent="0.2">
      <c r="L2084" s="27"/>
      <c r="M2084" s="27"/>
    </row>
    <row r="2085" spans="9:13" x14ac:dyDescent="0.2">
      <c r="L2085" s="27"/>
      <c r="M2085" s="27"/>
    </row>
    <row r="2086" spans="9:13" x14ac:dyDescent="0.2">
      <c r="L2086" s="27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5" x14ac:dyDescent="0.2">
      <c r="L2305" s="27"/>
      <c r="M2305" s="27"/>
    </row>
    <row r="2306" spans="12:15" x14ac:dyDescent="0.2">
      <c r="L2306" s="27"/>
      <c r="M2306" s="27"/>
    </row>
    <row r="2307" spans="12:15" x14ac:dyDescent="0.2">
      <c r="L2307" s="27"/>
      <c r="M2307" s="27"/>
    </row>
    <row r="2308" spans="12:15" x14ac:dyDescent="0.2">
      <c r="L2308" s="27"/>
      <c r="M2308" s="27"/>
    </row>
    <row r="2309" spans="12:15" x14ac:dyDescent="0.2">
      <c r="L2309" s="27"/>
      <c r="M2309" s="27"/>
    </row>
    <row r="2310" spans="12:15" x14ac:dyDescent="0.2">
      <c r="L2310" s="27"/>
      <c r="M2310" s="27"/>
    </row>
    <row r="2311" spans="12:15" x14ac:dyDescent="0.2">
      <c r="L2311" s="27"/>
      <c r="M2311" s="27"/>
    </row>
    <row r="2312" spans="12:15" x14ac:dyDescent="0.2">
      <c r="L2312" s="27"/>
      <c r="M2312" s="27"/>
    </row>
    <row r="2313" spans="12:15" x14ac:dyDescent="0.2">
      <c r="L2313" s="27"/>
      <c r="M2313" s="27"/>
    </row>
    <row r="2314" spans="12:15" x14ac:dyDescent="0.2">
      <c r="L2314" s="27"/>
      <c r="M2314" s="27"/>
    </row>
    <row r="2315" spans="12:15" x14ac:dyDescent="0.2">
      <c r="L2315" s="27"/>
      <c r="M2315" s="27"/>
    </row>
    <row r="2316" spans="12:15" x14ac:dyDescent="0.2">
      <c r="L2316" s="27"/>
      <c r="M2316" s="27"/>
    </row>
    <row r="2317" spans="12:15" x14ac:dyDescent="0.2">
      <c r="L2317" s="27"/>
      <c r="M2317" s="27"/>
    </row>
    <row r="2318" spans="12:15" x14ac:dyDescent="0.2">
      <c r="L2318" s="27"/>
      <c r="M2318" s="27"/>
    </row>
    <row r="2319" spans="12:15" x14ac:dyDescent="0.2">
      <c r="L2319" s="27"/>
      <c r="M2319" s="27"/>
    </row>
    <row r="2320" spans="12:15" x14ac:dyDescent="0.2">
      <c r="L2320" s="27"/>
      <c r="M2320" s="27"/>
      <c r="N2320">
        <v>2.5104999999999999E-2</v>
      </c>
      <c r="O2320">
        <v>2.5999999999999998E-5</v>
      </c>
    </row>
    <row r="2321" spans="12:15" x14ac:dyDescent="0.2">
      <c r="L2321" s="27"/>
      <c r="M2321" s="27"/>
      <c r="N2321">
        <v>1.4536E-2</v>
      </c>
      <c r="O2321">
        <v>9.0000000000000002E-6</v>
      </c>
    </row>
    <row r="2322" spans="12:15" x14ac:dyDescent="0.2">
      <c r="L2322" s="27"/>
      <c r="M2322" s="27"/>
      <c r="N2322">
        <v>2.154E-2</v>
      </c>
      <c r="O2322">
        <v>1.9000000000000001E-5</v>
      </c>
    </row>
    <row r="2323" spans="12:15" x14ac:dyDescent="0.2">
      <c r="L2323" s="27"/>
      <c r="M2323" s="27"/>
      <c r="N2323">
        <v>1.6728E-2</v>
      </c>
      <c r="O2323">
        <v>1.5E-5</v>
      </c>
    </row>
    <row r="2324" spans="12:15" x14ac:dyDescent="0.2">
      <c r="L2324" s="27"/>
      <c r="M2324" s="27"/>
      <c r="N2324">
        <v>1.1110999999999999E-2</v>
      </c>
      <c r="O2324">
        <v>9.0000000000000002E-6</v>
      </c>
    </row>
    <row r="2325" spans="12:15" x14ac:dyDescent="0.2">
      <c r="L2325" s="27"/>
      <c r="M2325" s="27"/>
      <c r="N2325">
        <v>2.0156E-2</v>
      </c>
      <c r="O2325">
        <v>2.1999999999999999E-5</v>
      </c>
    </row>
    <row r="2326" spans="12:15" x14ac:dyDescent="0.2">
      <c r="L2326" s="27"/>
      <c r="M2326" s="27"/>
      <c r="N2326">
        <v>1.3762999999999999E-2</v>
      </c>
      <c r="O2326">
        <v>9.0000000000000002E-6</v>
      </c>
    </row>
    <row r="2327" spans="12:15" x14ac:dyDescent="0.2">
      <c r="L2327" s="27"/>
      <c r="M2327" s="27"/>
      <c r="N2327">
        <v>1.6531000000000001E-2</v>
      </c>
      <c r="O2327">
        <v>1.4E-5</v>
      </c>
    </row>
    <row r="2328" spans="12:15" x14ac:dyDescent="0.2">
      <c r="L2328" s="27"/>
      <c r="M2328" s="27"/>
      <c r="N2328">
        <v>2.2265E-2</v>
      </c>
      <c r="O2328">
        <v>2.1999999999999999E-5</v>
      </c>
    </row>
    <row r="2329" spans="12:15" x14ac:dyDescent="0.2">
      <c r="L2329" s="27"/>
      <c r="M2329" s="27"/>
      <c r="N2329">
        <v>1.5938999999999998E-2</v>
      </c>
      <c r="O2329">
        <v>1.2999999999999999E-5</v>
      </c>
    </row>
    <row r="2330" spans="12:15" x14ac:dyDescent="0.2">
      <c r="L2330" s="27"/>
      <c r="M2330" s="27"/>
      <c r="N2330">
        <v>1.3814999999999999E-2</v>
      </c>
      <c r="O2330">
        <v>1.0000000000000001E-5</v>
      </c>
    </row>
    <row r="2331" spans="12:15" x14ac:dyDescent="0.2">
      <c r="L2331" s="27"/>
      <c r="M2331" s="27"/>
      <c r="N2331">
        <v>1.6809000000000001E-2</v>
      </c>
      <c r="O2331">
        <v>1.7E-5</v>
      </c>
    </row>
    <row r="2332" spans="12:15" x14ac:dyDescent="0.2">
      <c r="L2332" s="27"/>
      <c r="M2332" s="27"/>
      <c r="N2332">
        <v>1.2553999999999999E-2</v>
      </c>
      <c r="O2332">
        <v>9.0000000000000002E-6</v>
      </c>
    </row>
    <row r="2333" spans="12:15" x14ac:dyDescent="0.2">
      <c r="L2333" s="27"/>
      <c r="M2333" s="27"/>
      <c r="N2333">
        <v>2.4374E-2</v>
      </c>
      <c r="O2333">
        <v>2.3E-5</v>
      </c>
    </row>
    <row r="2334" spans="12:15" x14ac:dyDescent="0.2">
      <c r="L2334" s="27"/>
      <c r="M2334" s="27"/>
      <c r="N2334">
        <v>1.3315E-2</v>
      </c>
      <c r="O2334">
        <v>1.0000000000000001E-5</v>
      </c>
    </row>
    <row r="2335" spans="12:15" x14ac:dyDescent="0.2">
      <c r="L2335" s="27"/>
      <c r="M2335" s="27"/>
      <c r="N2335">
        <v>2.7785000000000001E-2</v>
      </c>
      <c r="O2335">
        <v>4.3999999999999999E-5</v>
      </c>
    </row>
    <row r="2336" spans="12:15" x14ac:dyDescent="0.2">
      <c r="L2336" s="27"/>
      <c r="M2336" s="27"/>
      <c r="N2336">
        <v>1.2245000000000001E-2</v>
      </c>
      <c r="O2336">
        <v>9.0000000000000002E-6</v>
      </c>
    </row>
    <row r="2337" spans="12:15" x14ac:dyDescent="0.2">
      <c r="L2337" s="27"/>
      <c r="M2337" s="27"/>
      <c r="N2337">
        <v>1.435E-2</v>
      </c>
      <c r="O2337">
        <v>1.2E-5</v>
      </c>
    </row>
    <row r="2338" spans="12:15" x14ac:dyDescent="0.2">
      <c r="L2338" s="27"/>
      <c r="M2338" s="27"/>
      <c r="N2338">
        <v>2.1405E-2</v>
      </c>
      <c r="O2338">
        <v>2.3E-5</v>
      </c>
    </row>
    <row r="2339" spans="12:15" x14ac:dyDescent="0.2">
      <c r="L2339" s="27"/>
      <c r="M2339" s="27"/>
      <c r="N2339">
        <v>2.5396999999999999E-2</v>
      </c>
      <c r="O2339">
        <v>2.9E-5</v>
      </c>
    </row>
    <row r="2340" spans="12:15" x14ac:dyDescent="0.2">
      <c r="L2340" s="27"/>
      <c r="M2340" s="27"/>
      <c r="N2340">
        <v>1.6669E-2</v>
      </c>
      <c r="O2340">
        <v>1.0000000000000001E-5</v>
      </c>
    </row>
    <row r="2341" spans="12:15" x14ac:dyDescent="0.2">
      <c r="L2341" s="27"/>
      <c r="M2341" s="27"/>
      <c r="N2341">
        <v>3.6290999999999997E-2</v>
      </c>
      <c r="O2341">
        <v>4.6999999999999997E-5</v>
      </c>
    </row>
    <row r="2342" spans="12:15" x14ac:dyDescent="0.2">
      <c r="L2342" s="27"/>
      <c r="M2342" s="27"/>
      <c r="N2342">
        <v>1.2151E-2</v>
      </c>
      <c r="O2342">
        <v>9.0000000000000002E-6</v>
      </c>
    </row>
    <row r="2343" spans="12:15" x14ac:dyDescent="0.2">
      <c r="L2343" s="27"/>
      <c r="M2343" s="27"/>
      <c r="N2343">
        <v>1.4326E-2</v>
      </c>
      <c r="O2343">
        <v>1.1E-5</v>
      </c>
    </row>
    <row r="2344" spans="12:15" x14ac:dyDescent="0.2">
      <c r="L2344" s="27"/>
      <c r="M2344" s="27"/>
      <c r="N2344">
        <v>1.5597E-2</v>
      </c>
      <c r="O2344">
        <v>1.4E-5</v>
      </c>
    </row>
    <row r="2345" spans="12:15" x14ac:dyDescent="0.2">
      <c r="L2345" s="27"/>
      <c r="M2345" s="27"/>
      <c r="N2345">
        <v>1.3549E-2</v>
      </c>
      <c r="O2345">
        <v>1.0000000000000001E-5</v>
      </c>
    </row>
    <row r="2346" spans="12:15" x14ac:dyDescent="0.2">
      <c r="L2346" s="27"/>
      <c r="M2346" s="27"/>
      <c r="N2346">
        <v>2.5305999999999999E-2</v>
      </c>
      <c r="O2346">
        <v>3.1000000000000001E-5</v>
      </c>
    </row>
    <row r="2347" spans="12:15" x14ac:dyDescent="0.2">
      <c r="L2347" s="27"/>
      <c r="M2347" s="27"/>
      <c r="N2347">
        <v>2.4712999999999999E-2</v>
      </c>
      <c r="O2347">
        <v>2.5000000000000001E-5</v>
      </c>
    </row>
    <row r="2348" spans="12:15" x14ac:dyDescent="0.2">
      <c r="L2348" s="27"/>
      <c r="M2348" s="27"/>
      <c r="N2348">
        <v>1.3422999999999999E-2</v>
      </c>
      <c r="O2348">
        <v>1.0000000000000001E-5</v>
      </c>
    </row>
    <row r="2349" spans="12:15" x14ac:dyDescent="0.2">
      <c r="L2349" s="27"/>
      <c r="M2349" s="27"/>
      <c r="N2349">
        <v>1.4723E-2</v>
      </c>
      <c r="O2349">
        <v>1.1E-5</v>
      </c>
    </row>
    <row r="2350" spans="12:15" x14ac:dyDescent="0.2">
      <c r="L2350" s="27"/>
      <c r="M2350" s="27"/>
      <c r="N2350">
        <v>4.0836999999999998E-2</v>
      </c>
      <c r="O2350">
        <v>7.2000000000000002E-5</v>
      </c>
    </row>
    <row r="2351" spans="12:15" x14ac:dyDescent="0.2">
      <c r="L2351" s="27"/>
      <c r="M2351" s="27"/>
      <c r="N2351">
        <v>1.2560999999999999E-2</v>
      </c>
      <c r="O2351">
        <v>9.0000000000000002E-6</v>
      </c>
    </row>
    <row r="2352" spans="12:15" x14ac:dyDescent="0.2">
      <c r="L2352" s="27"/>
      <c r="M2352" s="27"/>
      <c r="N2352">
        <v>1.2931E-2</v>
      </c>
      <c r="O2352">
        <v>1.0000000000000001E-5</v>
      </c>
    </row>
    <row r="2353" spans="12:15" x14ac:dyDescent="0.2">
      <c r="L2353" s="27"/>
      <c r="M2353" s="27"/>
      <c r="N2353">
        <v>1.5775000000000001E-2</v>
      </c>
      <c r="O2353">
        <v>1.5E-5</v>
      </c>
    </row>
    <row r="2354" spans="12:15" x14ac:dyDescent="0.2">
      <c r="L2354" s="27"/>
      <c r="M2354" s="27"/>
      <c r="N2354">
        <v>1.4983E-2</v>
      </c>
      <c r="O2354">
        <v>9.0000000000000002E-6</v>
      </c>
    </row>
    <row r="2355" spans="12:15" x14ac:dyDescent="0.2">
      <c r="L2355" s="27"/>
      <c r="M2355" s="27"/>
      <c r="N2355">
        <v>2.2005E-2</v>
      </c>
      <c r="O2355">
        <v>2.3E-5</v>
      </c>
    </row>
    <row r="2356" spans="12:15" x14ac:dyDescent="0.2">
      <c r="L2356" s="27"/>
      <c r="M2356" s="27"/>
      <c r="N2356">
        <v>1.3648E-2</v>
      </c>
      <c r="O2356">
        <v>1.0000000000000001E-5</v>
      </c>
    </row>
    <row r="2357" spans="12:15" x14ac:dyDescent="0.2">
      <c r="L2357" s="27"/>
      <c r="M2357" s="27"/>
      <c r="N2357">
        <v>1.9809E-2</v>
      </c>
      <c r="O2357">
        <v>2.0999999999999999E-5</v>
      </c>
    </row>
    <row r="2358" spans="12:15" x14ac:dyDescent="0.2">
      <c r="L2358" s="27"/>
      <c r="M2358" s="27"/>
      <c r="N2358">
        <v>1.5611E-2</v>
      </c>
      <c r="O2358">
        <v>1.2999999999999999E-5</v>
      </c>
    </row>
    <row r="2359" spans="12:15" x14ac:dyDescent="0.2">
      <c r="L2359" s="27"/>
      <c r="M2359" s="27"/>
      <c r="N2359">
        <v>1.3129E-2</v>
      </c>
      <c r="O2359">
        <v>1.0000000000000001E-5</v>
      </c>
    </row>
    <row r="2360" spans="12:15" x14ac:dyDescent="0.2">
      <c r="L2360" s="27"/>
      <c r="M2360" s="27"/>
      <c r="N2360">
        <v>1.7999999999999999E-2</v>
      </c>
      <c r="O2360">
        <v>1.5E-5</v>
      </c>
    </row>
    <row r="2361" spans="12:15" x14ac:dyDescent="0.2">
      <c r="L2361" s="27"/>
      <c r="M2361" s="27"/>
      <c r="N2361">
        <v>1.5157E-2</v>
      </c>
      <c r="O2361">
        <v>1.0000000000000001E-5</v>
      </c>
    </row>
    <row r="2362" spans="12:15" x14ac:dyDescent="0.2">
      <c r="L2362" s="27"/>
      <c r="M2362" s="27"/>
      <c r="N2362">
        <v>1.3775000000000001E-2</v>
      </c>
      <c r="O2362">
        <v>9.0000000000000002E-6</v>
      </c>
    </row>
    <row r="2363" spans="12:15" x14ac:dyDescent="0.2">
      <c r="L2363" s="27"/>
      <c r="M2363" s="27"/>
      <c r="N2363">
        <v>1.8436999999999999E-2</v>
      </c>
      <c r="O2363">
        <v>1.8E-5</v>
      </c>
    </row>
    <row r="2364" spans="12:15" x14ac:dyDescent="0.2">
      <c r="L2364" s="27"/>
      <c r="M2364" s="27"/>
      <c r="N2364">
        <v>1.5758000000000001E-2</v>
      </c>
      <c r="O2364">
        <v>1.2999999999999999E-5</v>
      </c>
    </row>
    <row r="2365" spans="12:15" x14ac:dyDescent="0.2">
      <c r="L2365" s="27"/>
      <c r="M2365" s="27"/>
      <c r="N2365">
        <v>3.3188000000000002E-2</v>
      </c>
      <c r="O2365">
        <v>4.3999999999999999E-5</v>
      </c>
    </row>
    <row r="2366" spans="12:15" x14ac:dyDescent="0.2">
      <c r="L2366" s="27"/>
      <c r="M2366" s="27"/>
      <c r="N2366">
        <v>5.3344000000000003E-2</v>
      </c>
      <c r="O2366">
        <v>1.05E-4</v>
      </c>
    </row>
    <row r="2367" spans="12:15" x14ac:dyDescent="0.2">
      <c r="L2367" s="27"/>
      <c r="M2367" s="27"/>
      <c r="N2367">
        <v>1.3028E-2</v>
      </c>
      <c r="O2367">
        <v>9.0000000000000002E-6</v>
      </c>
    </row>
    <row r="2368" spans="12:15" x14ac:dyDescent="0.2">
      <c r="L2368" s="27"/>
      <c r="M2368" s="27"/>
      <c r="N2368">
        <v>1.6174000000000001E-2</v>
      </c>
      <c r="O2368">
        <v>9.0000000000000002E-6</v>
      </c>
    </row>
    <row r="2369" spans="12:15" x14ac:dyDescent="0.2">
      <c r="L2369" s="27"/>
      <c r="M2369" s="27"/>
      <c r="N2369">
        <v>1.7510999999999999E-2</v>
      </c>
      <c r="O2369">
        <v>1.1E-5</v>
      </c>
    </row>
    <row r="2370" spans="12:15" x14ac:dyDescent="0.2">
      <c r="L2370" s="27"/>
      <c r="M2370" s="27"/>
      <c r="N2370">
        <v>1.4886999999999999E-2</v>
      </c>
      <c r="O2370">
        <v>1.1E-5</v>
      </c>
    </row>
    <row r="2371" spans="12:15" x14ac:dyDescent="0.2">
      <c r="L2371" s="27"/>
      <c r="M2371" s="27"/>
      <c r="N2371">
        <v>1.3047E-2</v>
      </c>
      <c r="O2371">
        <v>1.0000000000000001E-5</v>
      </c>
    </row>
    <row r="2372" spans="12:15" x14ac:dyDescent="0.2">
      <c r="L2372" s="27"/>
      <c r="M2372" s="27"/>
      <c r="N2372">
        <v>1.3474E-2</v>
      </c>
      <c r="O2372">
        <v>9.0000000000000002E-6</v>
      </c>
    </row>
    <row r="2373" spans="12:15" x14ac:dyDescent="0.2">
      <c r="L2373" s="27"/>
      <c r="M2373" s="27"/>
      <c r="N2373">
        <v>1.4536E-2</v>
      </c>
      <c r="O2373">
        <v>1.2999999999999999E-5</v>
      </c>
    </row>
    <row r="2374" spans="12:15" x14ac:dyDescent="0.2">
      <c r="L2374" s="27"/>
      <c r="M2374" s="27"/>
      <c r="N2374">
        <v>1.3346E-2</v>
      </c>
      <c r="O2374">
        <v>7.9999999999999996E-6</v>
      </c>
    </row>
    <row r="2375" spans="12:15" x14ac:dyDescent="0.2">
      <c r="L2375" s="27"/>
      <c r="M2375" s="27"/>
      <c r="N2375">
        <v>1.9359000000000001E-2</v>
      </c>
      <c r="O2375">
        <v>1.8E-5</v>
      </c>
    </row>
    <row r="2376" spans="12:15" x14ac:dyDescent="0.2">
      <c r="L2376" s="27"/>
      <c r="M2376" s="27"/>
      <c r="N2376">
        <v>1.5762000000000002E-2</v>
      </c>
      <c r="O2376">
        <v>1.2E-5</v>
      </c>
    </row>
    <row r="2377" spans="12:15" x14ac:dyDescent="0.2">
      <c r="L2377" s="27"/>
      <c r="M2377" s="27"/>
      <c r="N2377">
        <v>3.5659000000000003E-2</v>
      </c>
      <c r="O2377">
        <v>5.3000000000000001E-5</v>
      </c>
    </row>
    <row r="2378" spans="12:15" x14ac:dyDescent="0.2">
      <c r="L2378" s="27"/>
      <c r="M2378" s="27"/>
      <c r="N2378">
        <v>1.392E-2</v>
      </c>
      <c r="O2378">
        <v>1.1E-5</v>
      </c>
    </row>
    <row r="2379" spans="12:15" x14ac:dyDescent="0.2">
      <c r="L2379" s="27"/>
      <c r="M2379" s="27"/>
      <c r="N2379">
        <v>1.363E-2</v>
      </c>
      <c r="O2379">
        <v>1.0000000000000001E-5</v>
      </c>
    </row>
    <row r="2380" spans="12:15" x14ac:dyDescent="0.2">
      <c r="L2380" s="27"/>
      <c r="M2380" s="27"/>
      <c r="N2380">
        <v>1.3523E-2</v>
      </c>
      <c r="O2380">
        <v>9.0000000000000002E-6</v>
      </c>
    </row>
    <row r="2381" spans="12:15" x14ac:dyDescent="0.2">
      <c r="L2381" s="27"/>
      <c r="M2381" s="27"/>
      <c r="N2381">
        <v>1.4623000000000001E-2</v>
      </c>
      <c r="O2381">
        <v>1.2999999999999999E-5</v>
      </c>
    </row>
    <row r="2382" spans="12:15" x14ac:dyDescent="0.2">
      <c r="L2382" s="27"/>
      <c r="M2382" s="27"/>
      <c r="N2382">
        <v>1.7444999999999999E-2</v>
      </c>
      <c r="O2382">
        <v>1.2E-5</v>
      </c>
    </row>
    <row r="2383" spans="12:15" x14ac:dyDescent="0.2">
      <c r="L2383" s="27"/>
      <c r="M2383" s="27"/>
      <c r="N2383">
        <v>1.3875999999999999E-2</v>
      </c>
      <c r="O2383">
        <v>1.1E-5</v>
      </c>
    </row>
    <row r="2384" spans="12:15" x14ac:dyDescent="0.2">
      <c r="N2384">
        <v>1.5367E-2</v>
      </c>
      <c r="O2384">
        <v>1.2999999999999999E-5</v>
      </c>
    </row>
    <row r="2385" spans="14:15" x14ac:dyDescent="0.2">
      <c r="N2385">
        <v>1.5094E-2</v>
      </c>
      <c r="O2385">
        <v>1.2E-5</v>
      </c>
    </row>
    <row r="2386" spans="14:15" x14ac:dyDescent="0.2">
      <c r="N2386">
        <v>1.8588E-2</v>
      </c>
      <c r="O2386">
        <v>1.7E-5</v>
      </c>
    </row>
    <row r="2387" spans="14:15" x14ac:dyDescent="0.2">
      <c r="N2387">
        <v>2.5486000000000002E-2</v>
      </c>
      <c r="O2387">
        <v>1.8E-5</v>
      </c>
    </row>
    <row r="2388" spans="14:15" x14ac:dyDescent="0.2">
      <c r="N2388">
        <v>2.0513E-2</v>
      </c>
      <c r="O2388">
        <v>1.9000000000000001E-5</v>
      </c>
    </row>
    <row r="2389" spans="14:15" x14ac:dyDescent="0.2">
      <c r="N2389">
        <v>1.2475E-2</v>
      </c>
      <c r="O2389">
        <v>9.0000000000000002E-6</v>
      </c>
    </row>
    <row r="2390" spans="14:15" x14ac:dyDescent="0.2">
      <c r="N2390">
        <v>1.7049000000000002E-2</v>
      </c>
      <c r="O2390">
        <v>1.8E-5</v>
      </c>
    </row>
    <row r="2391" spans="14:15" x14ac:dyDescent="0.2">
      <c r="N2391">
        <v>1.3289E-2</v>
      </c>
      <c r="O2391">
        <v>1.0000000000000001E-5</v>
      </c>
    </row>
    <row r="2392" spans="14:15" x14ac:dyDescent="0.2">
      <c r="N2392">
        <v>1.5348000000000001E-2</v>
      </c>
      <c r="O2392">
        <v>1.4E-5</v>
      </c>
    </row>
    <row r="2393" spans="14:15" x14ac:dyDescent="0.2">
      <c r="N2393">
        <v>1.6934999999999999E-2</v>
      </c>
      <c r="O2393">
        <v>1.5999999999999999E-5</v>
      </c>
    </row>
    <row r="2394" spans="14:15" x14ac:dyDescent="0.2">
      <c r="N2394">
        <v>2.8764000000000001E-2</v>
      </c>
      <c r="O2394">
        <v>4.6E-5</v>
      </c>
    </row>
    <row r="2395" spans="14:15" x14ac:dyDescent="0.2">
      <c r="N2395">
        <v>1.4526000000000001E-2</v>
      </c>
      <c r="O2395">
        <v>1.0000000000000001E-5</v>
      </c>
    </row>
    <row r="2396" spans="14:15" x14ac:dyDescent="0.2">
      <c r="N2396">
        <v>1.4899000000000001E-2</v>
      </c>
      <c r="O2396">
        <v>1.1E-5</v>
      </c>
    </row>
    <row r="2397" spans="14:15" x14ac:dyDescent="0.2">
      <c r="N2397">
        <v>1.8886E-2</v>
      </c>
      <c r="O2397">
        <v>1.5999999999999999E-5</v>
      </c>
    </row>
    <row r="2398" spans="14:15" x14ac:dyDescent="0.2">
      <c r="N2398">
        <v>1.6948000000000001E-2</v>
      </c>
      <c r="O2398">
        <v>1.9000000000000001E-5</v>
      </c>
    </row>
    <row r="2399" spans="14:15" x14ac:dyDescent="0.2">
      <c r="N2399">
        <v>1.7243999999999999E-2</v>
      </c>
      <c r="O2399">
        <v>1.7E-5</v>
      </c>
    </row>
    <row r="2400" spans="14:15" x14ac:dyDescent="0.2">
      <c r="N2400">
        <v>2.8080999999999998E-2</v>
      </c>
      <c r="O2400">
        <v>2.8E-5</v>
      </c>
    </row>
    <row r="2401" spans="14:15" x14ac:dyDescent="0.2">
      <c r="N2401">
        <v>1.7589E-2</v>
      </c>
      <c r="O2401">
        <v>1.7E-5</v>
      </c>
    </row>
    <row r="2402" spans="14:15" x14ac:dyDescent="0.2">
      <c r="N2402">
        <v>1.1013E-2</v>
      </c>
      <c r="O2402">
        <v>9.0000000000000002E-6</v>
      </c>
    </row>
    <row r="2403" spans="14:15" x14ac:dyDescent="0.2">
      <c r="N2403">
        <v>1.8859999999999998E-2</v>
      </c>
      <c r="O2403">
        <v>1.7E-5</v>
      </c>
    </row>
    <row r="2404" spans="14:15" x14ac:dyDescent="0.2">
      <c r="N2404">
        <v>2.1115999999999999E-2</v>
      </c>
      <c r="O2404">
        <v>1.9000000000000001E-5</v>
      </c>
    </row>
    <row r="2405" spans="14:15" x14ac:dyDescent="0.2">
      <c r="N2405">
        <v>2.0434000000000001E-2</v>
      </c>
      <c r="O2405">
        <v>1.9000000000000001E-5</v>
      </c>
    </row>
    <row r="2406" spans="14:15" x14ac:dyDescent="0.2">
      <c r="N2406">
        <v>1.6027E-2</v>
      </c>
      <c r="O2406">
        <v>9.0000000000000002E-6</v>
      </c>
    </row>
    <row r="2407" spans="14:15" x14ac:dyDescent="0.2">
      <c r="N2407">
        <v>1.3136E-2</v>
      </c>
      <c r="O2407">
        <v>1.1E-5</v>
      </c>
    </row>
    <row r="2408" spans="14:15" x14ac:dyDescent="0.2">
      <c r="N2408">
        <v>2.0798000000000001E-2</v>
      </c>
      <c r="O2408">
        <v>1.8E-5</v>
      </c>
    </row>
    <row r="2409" spans="14:15" x14ac:dyDescent="0.2">
      <c r="N2409">
        <v>1.9515999999999999E-2</v>
      </c>
      <c r="O2409">
        <v>1.9000000000000001E-5</v>
      </c>
    </row>
    <row r="2410" spans="14:15" x14ac:dyDescent="0.2">
      <c r="N2410">
        <v>1.3159000000000001E-2</v>
      </c>
      <c r="O2410">
        <v>9.0000000000000002E-6</v>
      </c>
    </row>
    <row r="2411" spans="14:15" x14ac:dyDescent="0.2">
      <c r="N2411">
        <v>1.5140000000000001E-2</v>
      </c>
      <c r="O2411">
        <v>1.2999999999999999E-5</v>
      </c>
    </row>
    <row r="2412" spans="14:15" x14ac:dyDescent="0.2">
      <c r="N2412">
        <v>1.6383999999999999E-2</v>
      </c>
      <c r="O2412">
        <v>1.5E-5</v>
      </c>
    </row>
    <row r="2413" spans="14:15" x14ac:dyDescent="0.2">
      <c r="N2413">
        <v>1.5551000000000001E-2</v>
      </c>
      <c r="O2413">
        <v>1.2999999999999999E-5</v>
      </c>
    </row>
    <row r="2414" spans="14:15" x14ac:dyDescent="0.2">
      <c r="N2414">
        <v>1.3968E-2</v>
      </c>
      <c r="O2414">
        <v>1.1E-5</v>
      </c>
    </row>
    <row r="2415" spans="14:15" x14ac:dyDescent="0.2">
      <c r="N2415">
        <v>1.9087E-2</v>
      </c>
      <c r="O2415">
        <v>1.7E-5</v>
      </c>
    </row>
    <row r="2416" spans="14:15" x14ac:dyDescent="0.2">
      <c r="N2416">
        <v>1.4736000000000001E-2</v>
      </c>
      <c r="O2416">
        <v>1.2E-5</v>
      </c>
    </row>
    <row r="2417" spans="14:15" x14ac:dyDescent="0.2">
      <c r="N2417">
        <v>1.4742E-2</v>
      </c>
      <c r="O2417">
        <v>1.2E-5</v>
      </c>
    </row>
    <row r="2418" spans="14:15" x14ac:dyDescent="0.2">
      <c r="N2418">
        <v>1.1941999999999999E-2</v>
      </c>
      <c r="O2418">
        <v>9.0000000000000002E-6</v>
      </c>
    </row>
    <row r="2419" spans="14:15" x14ac:dyDescent="0.2">
      <c r="N2419">
        <v>3.5054000000000002E-2</v>
      </c>
      <c r="O2419">
        <v>6.2000000000000003E-5</v>
      </c>
    </row>
    <row r="2420" spans="14:15" x14ac:dyDescent="0.2">
      <c r="N2420">
        <v>1.3365E-2</v>
      </c>
      <c r="O2420">
        <v>1.1E-5</v>
      </c>
    </row>
    <row r="2421" spans="14:15" x14ac:dyDescent="0.2">
      <c r="N2421">
        <v>1.6657000000000002E-2</v>
      </c>
      <c r="O2421">
        <v>1.5999999999999999E-5</v>
      </c>
    </row>
    <row r="2422" spans="14:15" x14ac:dyDescent="0.2">
      <c r="N2422">
        <v>1.4648E-2</v>
      </c>
      <c r="O2422">
        <v>1.2E-5</v>
      </c>
    </row>
    <row r="2423" spans="14:15" x14ac:dyDescent="0.2">
      <c r="N2423">
        <v>3.3151E-2</v>
      </c>
      <c r="O2423">
        <v>4.6E-5</v>
      </c>
    </row>
    <row r="2424" spans="14:15" x14ac:dyDescent="0.2">
      <c r="N2424">
        <v>1.4009000000000001E-2</v>
      </c>
      <c r="O2424">
        <v>1.1E-5</v>
      </c>
    </row>
    <row r="2425" spans="14:15" x14ac:dyDescent="0.2">
      <c r="N2425">
        <v>2.0617E-2</v>
      </c>
      <c r="O2425">
        <v>1.1E-5</v>
      </c>
    </row>
    <row r="2426" spans="14:15" x14ac:dyDescent="0.2">
      <c r="N2426">
        <v>1.4815999999999999E-2</v>
      </c>
      <c r="O2426">
        <v>1.1E-5</v>
      </c>
    </row>
    <row r="2427" spans="14:15" x14ac:dyDescent="0.2">
      <c r="N2427">
        <v>1.7167000000000002E-2</v>
      </c>
      <c r="O2427">
        <v>1.2E-5</v>
      </c>
    </row>
    <row r="2428" spans="14:15" x14ac:dyDescent="0.2">
      <c r="N2428">
        <v>1.7600999999999999E-2</v>
      </c>
      <c r="O2428">
        <v>1.2E-5</v>
      </c>
    </row>
    <row r="2429" spans="14:15" x14ac:dyDescent="0.2">
      <c r="N2429">
        <v>1.8689999999999998E-2</v>
      </c>
      <c r="O2429">
        <v>1.5999999999999999E-5</v>
      </c>
    </row>
    <row r="2430" spans="14:15" x14ac:dyDescent="0.2">
      <c r="N2430">
        <v>2.0140999999999999E-2</v>
      </c>
      <c r="O2430">
        <v>2.0000000000000002E-5</v>
      </c>
    </row>
    <row r="2431" spans="14:15" x14ac:dyDescent="0.2">
      <c r="N2431">
        <v>2.3913E-2</v>
      </c>
      <c r="O2431">
        <v>3.1999999999999999E-5</v>
      </c>
    </row>
    <row r="2432" spans="14:15" x14ac:dyDescent="0.2">
      <c r="N2432">
        <v>1.9831999999999999E-2</v>
      </c>
      <c r="O2432">
        <v>2.1999999999999999E-5</v>
      </c>
    </row>
    <row r="2433" spans="14:15" x14ac:dyDescent="0.2">
      <c r="N2433">
        <v>1.1613E-2</v>
      </c>
      <c r="O2433">
        <v>9.0000000000000002E-6</v>
      </c>
    </row>
    <row r="2434" spans="14:15" x14ac:dyDescent="0.2">
      <c r="N2434">
        <v>1.7183E-2</v>
      </c>
      <c r="O2434">
        <v>1.1E-5</v>
      </c>
    </row>
    <row r="2435" spans="14:15" x14ac:dyDescent="0.2">
      <c r="N2435">
        <v>1.4342000000000001E-2</v>
      </c>
      <c r="O2435">
        <v>1.2999999999999999E-5</v>
      </c>
    </row>
    <row r="2436" spans="14:15" x14ac:dyDescent="0.2">
      <c r="N2436">
        <v>2.1847999999999999E-2</v>
      </c>
      <c r="O2436">
        <v>1.7E-5</v>
      </c>
    </row>
    <row r="2437" spans="14:15" x14ac:dyDescent="0.2">
      <c r="N2437">
        <v>1.3727E-2</v>
      </c>
      <c r="O2437">
        <v>1.0000000000000001E-5</v>
      </c>
    </row>
    <row r="2438" spans="14:15" x14ac:dyDescent="0.2">
      <c r="N2438">
        <v>1.2602E-2</v>
      </c>
      <c r="O2438">
        <v>9.0000000000000002E-6</v>
      </c>
    </row>
    <row r="2439" spans="14:15" x14ac:dyDescent="0.2">
      <c r="N2439">
        <v>3.0938E-2</v>
      </c>
      <c r="O2439">
        <v>4.0000000000000003E-5</v>
      </c>
    </row>
    <row r="2440" spans="14:15" x14ac:dyDescent="0.2">
      <c r="N2440">
        <v>1.2563E-2</v>
      </c>
      <c r="O2440">
        <v>9.0000000000000002E-6</v>
      </c>
    </row>
    <row r="2441" spans="14:15" x14ac:dyDescent="0.2">
      <c r="N2441">
        <v>1.5101E-2</v>
      </c>
      <c r="O2441">
        <v>1.0000000000000001E-5</v>
      </c>
    </row>
    <row r="2442" spans="14:15" x14ac:dyDescent="0.2">
      <c r="N2442">
        <v>1.388E-2</v>
      </c>
      <c r="O2442">
        <v>9.0000000000000002E-6</v>
      </c>
    </row>
    <row r="2443" spans="14:15" x14ac:dyDescent="0.2">
      <c r="N2443">
        <v>1.2796E-2</v>
      </c>
      <c r="O2443">
        <v>9.0000000000000002E-6</v>
      </c>
    </row>
    <row r="2444" spans="14:15" x14ac:dyDescent="0.2">
      <c r="N2444">
        <v>1.6882999999999999E-2</v>
      </c>
      <c r="O2444">
        <v>1.2E-5</v>
      </c>
    </row>
    <row r="2445" spans="14:15" x14ac:dyDescent="0.2">
      <c r="N2445">
        <v>1.9682000000000002E-2</v>
      </c>
      <c r="O2445">
        <v>1.8E-5</v>
      </c>
    </row>
    <row r="2446" spans="14:15" x14ac:dyDescent="0.2">
      <c r="N2446">
        <v>1.6454E-2</v>
      </c>
      <c r="O2446">
        <v>1.5E-5</v>
      </c>
    </row>
    <row r="2447" spans="14:15" x14ac:dyDescent="0.2">
      <c r="N2447">
        <v>1.29E-2</v>
      </c>
      <c r="O2447">
        <v>9.0000000000000002E-6</v>
      </c>
    </row>
    <row r="2448" spans="14:15" x14ac:dyDescent="0.2">
      <c r="N2448">
        <v>1.7218000000000001E-2</v>
      </c>
      <c r="O2448">
        <v>1.5999999999999999E-5</v>
      </c>
    </row>
    <row r="2449" spans="14:15" x14ac:dyDescent="0.2">
      <c r="N2449">
        <v>1.4315E-2</v>
      </c>
      <c r="O2449">
        <v>1.2999999999999999E-5</v>
      </c>
    </row>
    <row r="2450" spans="14:15" x14ac:dyDescent="0.2">
      <c r="N2450">
        <v>1.3207999999999999E-2</v>
      </c>
      <c r="O2450">
        <v>1.1E-5</v>
      </c>
    </row>
    <row r="2451" spans="14:15" x14ac:dyDescent="0.2">
      <c r="N2451">
        <v>3.9312E-2</v>
      </c>
      <c r="O2451">
        <v>6.9999999999999994E-5</v>
      </c>
    </row>
    <row r="2452" spans="14:15" x14ac:dyDescent="0.2">
      <c r="N2452">
        <v>1.3077E-2</v>
      </c>
      <c r="O2452">
        <v>9.0000000000000002E-6</v>
      </c>
    </row>
    <row r="2453" spans="14:15" x14ac:dyDescent="0.2">
      <c r="N2453">
        <v>2.4598999999999999E-2</v>
      </c>
      <c r="O2453">
        <v>2.3E-5</v>
      </c>
    </row>
    <row r="2454" spans="14:15" x14ac:dyDescent="0.2">
      <c r="N2454">
        <v>2.3335999999999999E-2</v>
      </c>
      <c r="O2454">
        <v>3.0000000000000001E-5</v>
      </c>
    </row>
    <row r="2455" spans="14:15" x14ac:dyDescent="0.2">
      <c r="N2455">
        <v>1.6374E-2</v>
      </c>
      <c r="O2455">
        <v>1.2E-5</v>
      </c>
    </row>
    <row r="2456" spans="14:15" x14ac:dyDescent="0.2">
      <c r="N2456">
        <v>1.7266E-2</v>
      </c>
      <c r="O2456">
        <v>1.8E-5</v>
      </c>
    </row>
    <row r="2457" spans="14:15" x14ac:dyDescent="0.2">
      <c r="N2457">
        <v>1.8339000000000001E-2</v>
      </c>
      <c r="O2457">
        <v>1.9000000000000001E-5</v>
      </c>
    </row>
    <row r="2458" spans="14:15" x14ac:dyDescent="0.2">
      <c r="N2458">
        <v>1.84E-2</v>
      </c>
      <c r="O2458">
        <v>1.5999999999999999E-5</v>
      </c>
    </row>
    <row r="2459" spans="14:15" x14ac:dyDescent="0.2">
      <c r="N2459">
        <v>1.6556000000000001E-2</v>
      </c>
      <c r="O2459">
        <v>1.0000000000000001E-5</v>
      </c>
    </row>
    <row r="2460" spans="14:15" x14ac:dyDescent="0.2">
      <c r="N2460">
        <v>1.9628E-2</v>
      </c>
      <c r="O2460">
        <v>2.5999999999999998E-5</v>
      </c>
    </row>
    <row r="2461" spans="14:15" x14ac:dyDescent="0.2">
      <c r="N2461">
        <v>4.2782000000000001E-2</v>
      </c>
      <c r="O2461">
        <v>8.1000000000000004E-5</v>
      </c>
    </row>
    <row r="2462" spans="14:15" x14ac:dyDescent="0.2">
      <c r="N2462">
        <v>2.3338000000000001E-2</v>
      </c>
      <c r="O2462">
        <v>2.3E-5</v>
      </c>
    </row>
    <row r="2463" spans="14:15" x14ac:dyDescent="0.2">
      <c r="N2463">
        <v>1.375E-2</v>
      </c>
      <c r="O2463">
        <v>1.2E-5</v>
      </c>
    </row>
    <row r="2464" spans="14:15" x14ac:dyDescent="0.2">
      <c r="N2464">
        <v>1.5726E-2</v>
      </c>
      <c r="O2464">
        <v>1.1E-5</v>
      </c>
    </row>
    <row r="2465" spans="14:15" x14ac:dyDescent="0.2">
      <c r="N2465">
        <v>1.7943000000000001E-2</v>
      </c>
      <c r="O2465">
        <v>2.0000000000000002E-5</v>
      </c>
    </row>
    <row r="2466" spans="14:15" x14ac:dyDescent="0.2">
      <c r="N2466">
        <v>1.5755999999999999E-2</v>
      </c>
      <c r="O2466">
        <v>9.0000000000000002E-6</v>
      </c>
    </row>
    <row r="2467" spans="14:15" x14ac:dyDescent="0.2">
      <c r="N2467">
        <v>2.6804000000000001E-2</v>
      </c>
      <c r="O2467">
        <v>3.8000000000000002E-5</v>
      </c>
    </row>
    <row r="2468" spans="14:15" x14ac:dyDescent="0.2">
      <c r="N2468">
        <v>1.9057999999999999E-2</v>
      </c>
      <c r="O2468">
        <v>1.7E-5</v>
      </c>
    </row>
    <row r="2469" spans="14:15" x14ac:dyDescent="0.2">
      <c r="N2469">
        <v>1.6698000000000001E-2</v>
      </c>
      <c r="O2469">
        <v>1.5999999999999999E-5</v>
      </c>
    </row>
    <row r="2470" spans="14:15" x14ac:dyDescent="0.2">
      <c r="N2470">
        <v>5.5694E-2</v>
      </c>
      <c r="O2470">
        <v>1.2E-4</v>
      </c>
    </row>
    <row r="2471" spans="14:15" x14ac:dyDescent="0.2">
      <c r="N2471">
        <v>1.3317000000000001E-2</v>
      </c>
      <c r="O2471">
        <v>1.0000000000000001E-5</v>
      </c>
    </row>
    <row r="2472" spans="14:15" x14ac:dyDescent="0.2">
      <c r="N2472">
        <v>1.6476999999999999E-2</v>
      </c>
      <c r="O2472">
        <v>1.2999999999999999E-5</v>
      </c>
    </row>
    <row r="2473" spans="14:15" x14ac:dyDescent="0.2">
      <c r="N2473">
        <v>1.3787000000000001E-2</v>
      </c>
      <c r="O2473">
        <v>9.0000000000000002E-6</v>
      </c>
    </row>
    <row r="2474" spans="14:15" x14ac:dyDescent="0.2">
      <c r="N2474">
        <v>1.2945999999999999E-2</v>
      </c>
      <c r="O2474">
        <v>1.0000000000000001E-5</v>
      </c>
    </row>
    <row r="2475" spans="14:15" x14ac:dyDescent="0.2">
      <c r="N2475">
        <v>1.3847E-2</v>
      </c>
      <c r="O2475">
        <v>1.0000000000000001E-5</v>
      </c>
    </row>
    <row r="2476" spans="14:15" x14ac:dyDescent="0.2">
      <c r="N2476">
        <v>1.6681999999999999E-2</v>
      </c>
      <c r="O2476">
        <v>1.5999999999999999E-5</v>
      </c>
    </row>
    <row r="2477" spans="14:15" x14ac:dyDescent="0.2">
      <c r="N2477">
        <v>1.2298E-2</v>
      </c>
      <c r="O2477">
        <v>9.0000000000000002E-6</v>
      </c>
    </row>
    <row r="2478" spans="14:15" x14ac:dyDescent="0.2">
      <c r="N2478">
        <v>3.2536000000000002E-2</v>
      </c>
      <c r="O2478">
        <v>4.1E-5</v>
      </c>
    </row>
    <row r="2479" spans="14:15" x14ac:dyDescent="0.2">
      <c r="N2479">
        <v>2.6783999999999999E-2</v>
      </c>
      <c r="O2479">
        <v>3.0000000000000001E-5</v>
      </c>
    </row>
    <row r="2480" spans="14:15" x14ac:dyDescent="0.2">
      <c r="N2480">
        <v>1.6917999999999999E-2</v>
      </c>
      <c r="O2480">
        <v>1.5999999999999999E-5</v>
      </c>
    </row>
    <row r="2481" spans="14:15" x14ac:dyDescent="0.2">
      <c r="N2481">
        <v>2.5807E-2</v>
      </c>
      <c r="O2481">
        <v>3.8000000000000002E-5</v>
      </c>
    </row>
    <row r="2482" spans="14:15" x14ac:dyDescent="0.2">
      <c r="N2482">
        <v>2.8126999999999999E-2</v>
      </c>
      <c r="O2482">
        <v>2.9E-5</v>
      </c>
    </row>
    <row r="2483" spans="14:15" x14ac:dyDescent="0.2">
      <c r="N2483">
        <v>2.6610999999999999E-2</v>
      </c>
      <c r="O2483">
        <v>3.8999999999999999E-5</v>
      </c>
    </row>
    <row r="2484" spans="14:15" x14ac:dyDescent="0.2">
      <c r="N2484">
        <v>2.5916999999999999E-2</v>
      </c>
      <c r="O2484">
        <v>2.9E-5</v>
      </c>
    </row>
    <row r="2485" spans="14:15" x14ac:dyDescent="0.2">
      <c r="N2485">
        <v>1.4944000000000001E-2</v>
      </c>
      <c r="O2485">
        <v>1.2999999999999999E-5</v>
      </c>
    </row>
    <row r="2486" spans="14:15" x14ac:dyDescent="0.2">
      <c r="N2486">
        <v>1.4879E-2</v>
      </c>
      <c r="O2486">
        <v>1.2E-5</v>
      </c>
    </row>
    <row r="2487" spans="14:15" x14ac:dyDescent="0.2">
      <c r="N2487">
        <v>1.6438000000000001E-2</v>
      </c>
      <c r="O2487">
        <v>1.7E-5</v>
      </c>
    </row>
    <row r="2488" spans="14:15" x14ac:dyDescent="0.2">
      <c r="N2488">
        <v>1.8731000000000001E-2</v>
      </c>
      <c r="O2488">
        <v>1.5E-5</v>
      </c>
    </row>
    <row r="2489" spans="14:15" x14ac:dyDescent="0.2">
      <c r="N2489">
        <v>1.4914E-2</v>
      </c>
      <c r="O2489">
        <v>1.2E-5</v>
      </c>
    </row>
    <row r="2490" spans="14:15" x14ac:dyDescent="0.2">
      <c r="N2490">
        <v>1.3962E-2</v>
      </c>
      <c r="O2490">
        <v>1.0000000000000001E-5</v>
      </c>
    </row>
    <row r="2491" spans="14:15" x14ac:dyDescent="0.2">
      <c r="N2491">
        <v>1.3018999999999999E-2</v>
      </c>
      <c r="O2491">
        <v>1.0000000000000001E-5</v>
      </c>
    </row>
    <row r="2492" spans="14:15" x14ac:dyDescent="0.2">
      <c r="N2492">
        <v>3.1019999999999999E-2</v>
      </c>
      <c r="O2492">
        <v>3.8000000000000002E-5</v>
      </c>
    </row>
    <row r="2493" spans="14:15" x14ac:dyDescent="0.2">
      <c r="N2493">
        <v>1.8742999999999999E-2</v>
      </c>
      <c r="O2493">
        <v>1.8E-5</v>
      </c>
    </row>
    <row r="2494" spans="14:15" x14ac:dyDescent="0.2">
      <c r="N2494">
        <v>1.5928000000000001E-2</v>
      </c>
      <c r="O2494">
        <v>9.0000000000000002E-6</v>
      </c>
    </row>
    <row r="2495" spans="14:15" x14ac:dyDescent="0.2">
      <c r="N2495">
        <v>2.2305999999999999E-2</v>
      </c>
      <c r="O2495">
        <v>2.4000000000000001E-5</v>
      </c>
    </row>
    <row r="2496" spans="14:15" x14ac:dyDescent="0.2">
      <c r="N2496">
        <v>1.882E-2</v>
      </c>
      <c r="O2496">
        <v>2.0999999999999999E-5</v>
      </c>
    </row>
    <row r="2497" spans="14:15" x14ac:dyDescent="0.2">
      <c r="N2497">
        <v>1.3873999999999999E-2</v>
      </c>
      <c r="O2497">
        <v>1.0000000000000001E-5</v>
      </c>
    </row>
    <row r="2498" spans="14:15" x14ac:dyDescent="0.2">
      <c r="N2498">
        <v>3.1266000000000002E-2</v>
      </c>
      <c r="O2498">
        <v>4.1999999999999998E-5</v>
      </c>
    </row>
    <row r="2499" spans="14:15" x14ac:dyDescent="0.2">
      <c r="N2499">
        <v>1.256E-2</v>
      </c>
      <c r="O2499">
        <v>1.0000000000000001E-5</v>
      </c>
    </row>
    <row r="2500" spans="14:15" x14ac:dyDescent="0.2">
      <c r="N2500">
        <v>3.4861000000000003E-2</v>
      </c>
      <c r="O2500">
        <v>4.1E-5</v>
      </c>
    </row>
    <row r="2501" spans="14:15" x14ac:dyDescent="0.2">
      <c r="N2501">
        <v>3.1150000000000001E-2</v>
      </c>
      <c r="O2501">
        <v>3.8999999999999999E-5</v>
      </c>
    </row>
    <row r="2502" spans="14:15" x14ac:dyDescent="0.2">
      <c r="N2502">
        <v>1.8075000000000001E-2</v>
      </c>
      <c r="O2502">
        <v>1.5999999999999999E-5</v>
      </c>
    </row>
    <row r="2503" spans="14:15" x14ac:dyDescent="0.2">
      <c r="N2503">
        <v>1.8608E-2</v>
      </c>
      <c r="O2503">
        <v>1.2E-5</v>
      </c>
    </row>
    <row r="2504" spans="14:15" x14ac:dyDescent="0.2">
      <c r="N2504">
        <v>3.4955E-2</v>
      </c>
      <c r="O2504">
        <v>6.0000000000000002E-5</v>
      </c>
    </row>
    <row r="2505" spans="14:15" x14ac:dyDescent="0.2">
      <c r="N2505">
        <v>1.9519999999999999E-2</v>
      </c>
      <c r="O2505">
        <v>2.0999999999999999E-5</v>
      </c>
    </row>
    <row r="2506" spans="14:15" x14ac:dyDescent="0.2">
      <c r="N2506">
        <v>1.2662E-2</v>
      </c>
      <c r="O2506">
        <v>9.0000000000000002E-6</v>
      </c>
    </row>
    <row r="2507" spans="14:15" x14ac:dyDescent="0.2">
      <c r="N2507">
        <v>2.2556E-2</v>
      </c>
      <c r="O2507">
        <v>2.4000000000000001E-5</v>
      </c>
    </row>
    <row r="2508" spans="14:15" x14ac:dyDescent="0.2">
      <c r="N2508">
        <v>1.3759E-2</v>
      </c>
      <c r="O2508">
        <v>1.0000000000000001E-5</v>
      </c>
    </row>
    <row r="2509" spans="14:15" x14ac:dyDescent="0.2">
      <c r="N2509">
        <v>2.8586E-2</v>
      </c>
      <c r="O2509">
        <v>3.6000000000000001E-5</v>
      </c>
    </row>
    <row r="2510" spans="14:15" x14ac:dyDescent="0.2">
      <c r="N2510">
        <v>1.4104999999999999E-2</v>
      </c>
      <c r="O2510">
        <v>1.1E-5</v>
      </c>
    </row>
    <row r="2511" spans="14:15" x14ac:dyDescent="0.2">
      <c r="N2511">
        <v>2.0466000000000002E-2</v>
      </c>
      <c r="O2511">
        <v>2.0000000000000002E-5</v>
      </c>
    </row>
    <row r="2512" spans="14:15" x14ac:dyDescent="0.2">
      <c r="N2512">
        <v>1.2994E-2</v>
      </c>
      <c r="O2512">
        <v>1.1E-5</v>
      </c>
    </row>
    <row r="2513" spans="14:15" x14ac:dyDescent="0.2">
      <c r="N2513">
        <v>1.3911E-2</v>
      </c>
      <c r="O2513">
        <v>1.0000000000000001E-5</v>
      </c>
    </row>
    <row r="2514" spans="14:15" x14ac:dyDescent="0.2">
      <c r="N2514">
        <v>1.9691E-2</v>
      </c>
      <c r="O2514">
        <v>1.8E-5</v>
      </c>
    </row>
    <row r="2515" spans="14:15" x14ac:dyDescent="0.2">
      <c r="N2515">
        <v>1.6128E-2</v>
      </c>
      <c r="O2515">
        <v>1.4E-5</v>
      </c>
    </row>
    <row r="2516" spans="14:15" x14ac:dyDescent="0.2">
      <c r="N2516">
        <v>1.4886E-2</v>
      </c>
      <c r="O2516">
        <v>1.0000000000000001E-5</v>
      </c>
    </row>
    <row r="2517" spans="14:15" x14ac:dyDescent="0.2">
      <c r="N2517">
        <v>1.3892E-2</v>
      </c>
      <c r="O2517">
        <v>1.0000000000000001E-5</v>
      </c>
    </row>
    <row r="2518" spans="14:15" x14ac:dyDescent="0.2">
      <c r="N2518">
        <v>1.7994E-2</v>
      </c>
      <c r="O2518">
        <v>1.7E-5</v>
      </c>
    </row>
    <row r="2519" spans="14:15" x14ac:dyDescent="0.2">
      <c r="N2519">
        <v>1.1946999999999999E-2</v>
      </c>
      <c r="O2519">
        <v>9.0000000000000002E-6</v>
      </c>
    </row>
    <row r="2520" spans="14:15" x14ac:dyDescent="0.2">
      <c r="N2520">
        <v>1.4564000000000001E-2</v>
      </c>
      <c r="O2520">
        <v>9.0000000000000002E-6</v>
      </c>
    </row>
    <row r="2521" spans="14:15" x14ac:dyDescent="0.2">
      <c r="N2521">
        <v>2.1349E-2</v>
      </c>
      <c r="O2521">
        <v>2.1999999999999999E-5</v>
      </c>
    </row>
    <row r="2522" spans="14:15" x14ac:dyDescent="0.2">
      <c r="N2522">
        <v>2.0839E-2</v>
      </c>
      <c r="O2522">
        <v>2.0000000000000002E-5</v>
      </c>
    </row>
    <row r="2523" spans="14:15" x14ac:dyDescent="0.2">
      <c r="N2523">
        <v>1.444E-2</v>
      </c>
      <c r="O2523">
        <v>1.2E-5</v>
      </c>
    </row>
    <row r="2524" spans="14:15" x14ac:dyDescent="0.2">
      <c r="N2524">
        <v>1.7548999999999999E-2</v>
      </c>
      <c r="O2524">
        <v>1.5E-5</v>
      </c>
    </row>
    <row r="2525" spans="14:15" x14ac:dyDescent="0.2">
      <c r="N2525">
        <v>3.2467999999999997E-2</v>
      </c>
      <c r="O2525">
        <v>3.3000000000000003E-5</v>
      </c>
    </row>
    <row r="2526" spans="14:15" x14ac:dyDescent="0.2">
      <c r="N2526">
        <v>1.4567E-2</v>
      </c>
      <c r="O2526">
        <v>1.2999999999999999E-5</v>
      </c>
    </row>
    <row r="2527" spans="14:15" x14ac:dyDescent="0.2">
      <c r="N2527">
        <v>1.3946E-2</v>
      </c>
      <c r="O2527">
        <v>9.0000000000000002E-6</v>
      </c>
    </row>
    <row r="2528" spans="14:15" x14ac:dyDescent="0.2">
      <c r="N2528">
        <v>1.9234999999999999E-2</v>
      </c>
      <c r="O2528">
        <v>1.9000000000000001E-5</v>
      </c>
    </row>
    <row r="2529" spans="14:15" x14ac:dyDescent="0.2">
      <c r="N2529">
        <v>1.5812E-2</v>
      </c>
      <c r="O2529">
        <v>1.4E-5</v>
      </c>
    </row>
    <row r="2530" spans="14:15" x14ac:dyDescent="0.2">
      <c r="N2530">
        <v>1.626E-2</v>
      </c>
      <c r="O2530">
        <v>1.2999999999999999E-5</v>
      </c>
    </row>
    <row r="2531" spans="14:15" x14ac:dyDescent="0.2">
      <c r="N2531">
        <v>1.4579999999999999E-2</v>
      </c>
      <c r="O2531">
        <v>1.0000000000000001E-5</v>
      </c>
    </row>
    <row r="2532" spans="14:15" x14ac:dyDescent="0.2">
      <c r="N2532">
        <v>1.274E-2</v>
      </c>
      <c r="O2532">
        <v>9.0000000000000002E-6</v>
      </c>
    </row>
    <row r="2533" spans="14:15" x14ac:dyDescent="0.2">
      <c r="N2533">
        <v>1.4947999999999999E-2</v>
      </c>
      <c r="O2533">
        <v>1.1E-5</v>
      </c>
    </row>
    <row r="2534" spans="14:15" x14ac:dyDescent="0.2">
      <c r="N2534">
        <v>1.8669000000000002E-2</v>
      </c>
      <c r="O2534">
        <v>2.0999999999999999E-5</v>
      </c>
    </row>
    <row r="2535" spans="14:15" x14ac:dyDescent="0.2">
      <c r="N2535">
        <v>1.7765E-2</v>
      </c>
      <c r="O2535">
        <v>1.8E-5</v>
      </c>
    </row>
    <row r="2536" spans="14:15" x14ac:dyDescent="0.2">
      <c r="N2536">
        <v>1.2682000000000001E-2</v>
      </c>
      <c r="O2536">
        <v>9.0000000000000002E-6</v>
      </c>
    </row>
    <row r="2537" spans="14:15" x14ac:dyDescent="0.2">
      <c r="N2537">
        <v>2.5225999999999998E-2</v>
      </c>
      <c r="O2537">
        <v>3.1000000000000001E-5</v>
      </c>
    </row>
    <row r="2538" spans="14:15" x14ac:dyDescent="0.2">
      <c r="N2538">
        <v>1.9498999999999999E-2</v>
      </c>
      <c r="O2538">
        <v>1.9000000000000001E-5</v>
      </c>
    </row>
    <row r="2539" spans="14:15" x14ac:dyDescent="0.2">
      <c r="N2539">
        <v>2.2780999999999999E-2</v>
      </c>
      <c r="O2539">
        <v>2.5999999999999998E-5</v>
      </c>
    </row>
    <row r="2540" spans="14:15" x14ac:dyDescent="0.2">
      <c r="N2540">
        <v>1.3919000000000001E-2</v>
      </c>
      <c r="O2540">
        <v>1.2E-5</v>
      </c>
    </row>
    <row r="2541" spans="14:15" x14ac:dyDescent="0.2">
      <c r="N2541">
        <v>1.2607999999999999E-2</v>
      </c>
      <c r="O2541">
        <v>9.0000000000000002E-6</v>
      </c>
    </row>
    <row r="2542" spans="14:15" x14ac:dyDescent="0.2">
      <c r="N2542">
        <v>4.0086999999999998E-2</v>
      </c>
      <c r="O2542">
        <v>5.5000000000000002E-5</v>
      </c>
    </row>
    <row r="2543" spans="14:15" x14ac:dyDescent="0.2">
      <c r="N2543">
        <v>2.4025999999999999E-2</v>
      </c>
      <c r="O2543">
        <v>2.8E-5</v>
      </c>
    </row>
    <row r="2544" spans="14:15" x14ac:dyDescent="0.2">
      <c r="N2544">
        <v>2.1097000000000001E-2</v>
      </c>
      <c r="O2544">
        <v>2.4000000000000001E-5</v>
      </c>
    </row>
    <row r="2545" spans="14:15" x14ac:dyDescent="0.2">
      <c r="N2545">
        <v>1.7374000000000001E-2</v>
      </c>
      <c r="O2545">
        <v>1.4E-5</v>
      </c>
    </row>
    <row r="2546" spans="14:15" x14ac:dyDescent="0.2">
      <c r="N2546">
        <v>1.4758E-2</v>
      </c>
      <c r="O2546">
        <v>9.0000000000000002E-6</v>
      </c>
    </row>
    <row r="2547" spans="14:15" x14ac:dyDescent="0.2">
      <c r="N2547">
        <v>1.2314E-2</v>
      </c>
      <c r="O2547">
        <v>9.0000000000000002E-6</v>
      </c>
    </row>
    <row r="2548" spans="14:15" x14ac:dyDescent="0.2">
      <c r="N2548">
        <v>1.3620999999999999E-2</v>
      </c>
      <c r="O2548">
        <v>1.0000000000000001E-5</v>
      </c>
    </row>
    <row r="2549" spans="14:15" x14ac:dyDescent="0.2">
      <c r="N2549">
        <v>3.3571999999999998E-2</v>
      </c>
      <c r="O2549">
        <v>5.8E-5</v>
      </c>
    </row>
    <row r="2550" spans="14:15" x14ac:dyDescent="0.2">
      <c r="N2550">
        <v>2.2408000000000001E-2</v>
      </c>
      <c r="O2550">
        <v>1.4E-5</v>
      </c>
    </row>
    <row r="2551" spans="14:15" x14ac:dyDescent="0.2">
      <c r="N2551">
        <v>4.3853999999999997E-2</v>
      </c>
      <c r="O2551">
        <v>9.0000000000000006E-5</v>
      </c>
    </row>
    <row r="2552" spans="14:15" x14ac:dyDescent="0.2">
      <c r="N2552">
        <v>1.9188E-2</v>
      </c>
      <c r="O2552">
        <v>1.7E-5</v>
      </c>
    </row>
    <row r="2553" spans="14:15" x14ac:dyDescent="0.2">
      <c r="N2553">
        <v>1.4017999999999999E-2</v>
      </c>
      <c r="O2553">
        <v>1.2E-5</v>
      </c>
    </row>
    <row r="2554" spans="14:15" x14ac:dyDescent="0.2">
      <c r="N2554">
        <v>1.2286E-2</v>
      </c>
      <c r="O2554">
        <v>9.0000000000000002E-6</v>
      </c>
    </row>
    <row r="2555" spans="14:15" x14ac:dyDescent="0.2">
      <c r="N2555">
        <v>1.3481999999999999E-2</v>
      </c>
      <c r="O2555">
        <v>9.0000000000000002E-6</v>
      </c>
    </row>
    <row r="2556" spans="14:15" x14ac:dyDescent="0.2">
      <c r="N2556">
        <v>1.8818000000000001E-2</v>
      </c>
      <c r="O2556">
        <v>1.7E-5</v>
      </c>
    </row>
    <row r="2557" spans="14:15" x14ac:dyDescent="0.2">
      <c r="N2557">
        <v>1.2860999999999999E-2</v>
      </c>
      <c r="O2557">
        <v>1.0000000000000001E-5</v>
      </c>
    </row>
    <row r="2558" spans="14:15" x14ac:dyDescent="0.2">
      <c r="N2558">
        <v>1.4232E-2</v>
      </c>
      <c r="O2558">
        <v>1.2E-5</v>
      </c>
    </row>
    <row r="2559" spans="14:15" x14ac:dyDescent="0.2">
      <c r="N2559">
        <v>3.8292E-2</v>
      </c>
      <c r="O2559">
        <v>6.3E-5</v>
      </c>
    </row>
    <row r="2560" spans="14:15" x14ac:dyDescent="0.2">
      <c r="N2560">
        <v>2.1846999999999998E-2</v>
      </c>
      <c r="O2560">
        <v>2.4000000000000001E-5</v>
      </c>
    </row>
    <row r="2561" spans="14:15" x14ac:dyDescent="0.2">
      <c r="N2561">
        <v>1.4918000000000001E-2</v>
      </c>
      <c r="O2561">
        <v>1.0000000000000001E-5</v>
      </c>
    </row>
    <row r="2562" spans="14:15" x14ac:dyDescent="0.2">
      <c r="N2562">
        <v>1.2666E-2</v>
      </c>
      <c r="O2562">
        <v>9.0000000000000002E-6</v>
      </c>
    </row>
    <row r="2563" spans="14:15" x14ac:dyDescent="0.2">
      <c r="N2563">
        <v>3.9573999999999998E-2</v>
      </c>
      <c r="O2563">
        <v>5.3999999999999998E-5</v>
      </c>
    </row>
    <row r="2564" spans="14:15" x14ac:dyDescent="0.2">
      <c r="N2564">
        <v>3.6955000000000002E-2</v>
      </c>
      <c r="O2564">
        <v>6.9999999999999994E-5</v>
      </c>
    </row>
    <row r="2565" spans="14:15" x14ac:dyDescent="0.2">
      <c r="N2565">
        <v>1.9807999999999999E-2</v>
      </c>
      <c r="O2565">
        <v>2.1999999999999999E-5</v>
      </c>
    </row>
    <row r="2566" spans="14:15" x14ac:dyDescent="0.2">
      <c r="N2566">
        <v>1.2241E-2</v>
      </c>
      <c r="O2566">
        <v>9.0000000000000002E-6</v>
      </c>
    </row>
    <row r="2567" spans="14:15" x14ac:dyDescent="0.2">
      <c r="N2567">
        <v>1.6584999999999999E-2</v>
      </c>
      <c r="O2567">
        <v>1.5E-5</v>
      </c>
    </row>
    <row r="2568" spans="14:15" x14ac:dyDescent="0.2">
      <c r="N2568">
        <v>2.5645000000000001E-2</v>
      </c>
      <c r="O2568">
        <v>3.4E-5</v>
      </c>
    </row>
    <row r="2569" spans="14:15" x14ac:dyDescent="0.2">
      <c r="N2569">
        <v>3.5866000000000002E-2</v>
      </c>
      <c r="O2569">
        <v>6.2000000000000003E-5</v>
      </c>
    </row>
    <row r="2570" spans="14:15" x14ac:dyDescent="0.2">
      <c r="N2570">
        <v>1.5845999999999999E-2</v>
      </c>
      <c r="O2570">
        <v>1.2E-5</v>
      </c>
    </row>
    <row r="2571" spans="14:15" x14ac:dyDescent="0.2">
      <c r="N2571">
        <v>2.9304E-2</v>
      </c>
      <c r="O2571">
        <v>4.3999999999999999E-5</v>
      </c>
    </row>
    <row r="2572" spans="14:15" x14ac:dyDescent="0.2">
      <c r="N2572">
        <v>2.2235999999999999E-2</v>
      </c>
      <c r="O2572">
        <v>1.9000000000000001E-5</v>
      </c>
    </row>
    <row r="2573" spans="14:15" x14ac:dyDescent="0.2">
      <c r="N2573">
        <v>2.5618999999999999E-2</v>
      </c>
      <c r="O2573">
        <v>3.1999999999999999E-5</v>
      </c>
    </row>
    <row r="2574" spans="14:15" x14ac:dyDescent="0.2">
      <c r="N2574">
        <v>2.2557000000000001E-2</v>
      </c>
      <c r="O2574">
        <v>1.8E-5</v>
      </c>
    </row>
    <row r="2575" spans="14:15" x14ac:dyDescent="0.2">
      <c r="N2575">
        <v>2.1774999999999999E-2</v>
      </c>
      <c r="O2575">
        <v>2.0000000000000002E-5</v>
      </c>
    </row>
    <row r="2576" spans="14:15" x14ac:dyDescent="0.2">
      <c r="N2576">
        <v>1.2836999999999999E-2</v>
      </c>
      <c r="O2576">
        <v>1.0000000000000001E-5</v>
      </c>
    </row>
    <row r="2577" spans="14:15" x14ac:dyDescent="0.2">
      <c r="N2577">
        <v>1.5592E-2</v>
      </c>
      <c r="O2577">
        <v>9.0000000000000002E-6</v>
      </c>
    </row>
    <row r="2578" spans="14:15" x14ac:dyDescent="0.2">
      <c r="N2578">
        <v>3.9428999999999999E-2</v>
      </c>
      <c r="O2578">
        <v>4.3999999999999999E-5</v>
      </c>
    </row>
    <row r="2579" spans="14:15" x14ac:dyDescent="0.2">
      <c r="N2579">
        <v>5.8415000000000002E-2</v>
      </c>
      <c r="O2579">
        <v>9.7999999999999997E-5</v>
      </c>
    </row>
    <row r="2580" spans="14:15" x14ac:dyDescent="0.2">
      <c r="N2580">
        <v>1.3209E-2</v>
      </c>
      <c r="O2580">
        <v>9.0000000000000002E-6</v>
      </c>
    </row>
    <row r="2581" spans="14:15" x14ac:dyDescent="0.2">
      <c r="N2581">
        <v>1.376E-2</v>
      </c>
      <c r="O2581">
        <v>9.0000000000000002E-6</v>
      </c>
    </row>
    <row r="2582" spans="14:15" x14ac:dyDescent="0.2">
      <c r="N2582">
        <v>1.8886E-2</v>
      </c>
      <c r="O2582">
        <v>1.5E-5</v>
      </c>
    </row>
    <row r="2583" spans="14:15" x14ac:dyDescent="0.2">
      <c r="N2583">
        <v>7.5941999999999996E-2</v>
      </c>
      <c r="O2583">
        <v>1.4100000000000001E-4</v>
      </c>
    </row>
    <row r="2584" spans="14:15" x14ac:dyDescent="0.2">
      <c r="N2584">
        <v>1.3287E-2</v>
      </c>
      <c r="O2584">
        <v>1.0000000000000001E-5</v>
      </c>
    </row>
    <row r="2585" spans="14:15" x14ac:dyDescent="0.2">
      <c r="N2585">
        <v>3.2573999999999999E-2</v>
      </c>
      <c r="O2585">
        <v>4.3999999999999999E-5</v>
      </c>
    </row>
    <row r="2586" spans="14:15" x14ac:dyDescent="0.2">
      <c r="N2586">
        <v>2.2653E-2</v>
      </c>
      <c r="O2586">
        <v>2.0999999999999999E-5</v>
      </c>
    </row>
    <row r="2587" spans="14:15" x14ac:dyDescent="0.2">
      <c r="N2587">
        <v>1.7448999999999999E-2</v>
      </c>
      <c r="O2587">
        <v>1.5999999999999999E-5</v>
      </c>
    </row>
    <row r="2588" spans="14:15" x14ac:dyDescent="0.2">
      <c r="N2588">
        <v>3.5313999999999998E-2</v>
      </c>
      <c r="O2588">
        <v>6.0999999999999999E-5</v>
      </c>
    </row>
    <row r="2589" spans="14:15" x14ac:dyDescent="0.2">
      <c r="N2589">
        <v>3.0932999999999999E-2</v>
      </c>
      <c r="O2589">
        <v>4.6999999999999997E-5</v>
      </c>
    </row>
    <row r="2590" spans="14:15" x14ac:dyDescent="0.2">
      <c r="N2590">
        <v>1.3982E-2</v>
      </c>
      <c r="O2590">
        <v>1.0000000000000001E-5</v>
      </c>
    </row>
    <row r="2591" spans="14:15" x14ac:dyDescent="0.2">
      <c r="N2591">
        <v>1.2344000000000001E-2</v>
      </c>
      <c r="O2591">
        <v>1.0000000000000001E-5</v>
      </c>
    </row>
    <row r="2592" spans="14:15" x14ac:dyDescent="0.2">
      <c r="N2592">
        <v>1.5115E-2</v>
      </c>
      <c r="O2592">
        <v>1.4E-5</v>
      </c>
    </row>
    <row r="2593" spans="14:15" x14ac:dyDescent="0.2">
      <c r="N2593">
        <v>1.5058999999999999E-2</v>
      </c>
      <c r="O2593">
        <v>1.2E-5</v>
      </c>
    </row>
    <row r="2594" spans="14:15" x14ac:dyDescent="0.2">
      <c r="N2594">
        <v>2.1250000000000002E-2</v>
      </c>
      <c r="O2594">
        <v>2.0000000000000002E-5</v>
      </c>
    </row>
    <row r="2595" spans="14:15" x14ac:dyDescent="0.2">
      <c r="N2595">
        <v>1.4007E-2</v>
      </c>
      <c r="O2595">
        <v>1.1E-5</v>
      </c>
    </row>
    <row r="2596" spans="14:15" x14ac:dyDescent="0.2">
      <c r="N2596">
        <v>1.4940999999999999E-2</v>
      </c>
      <c r="O2596">
        <v>1.0000000000000001E-5</v>
      </c>
    </row>
    <row r="2597" spans="14:15" x14ac:dyDescent="0.2">
      <c r="N2597">
        <v>2.6912999999999999E-2</v>
      </c>
      <c r="O2597">
        <v>3.8999999999999999E-5</v>
      </c>
    </row>
    <row r="2598" spans="14:15" x14ac:dyDescent="0.2">
      <c r="N2598">
        <v>2.1018999999999999E-2</v>
      </c>
      <c r="O2598">
        <v>2.5000000000000001E-5</v>
      </c>
    </row>
    <row r="2599" spans="14:15" x14ac:dyDescent="0.2">
      <c r="N2599">
        <v>1.5569E-2</v>
      </c>
      <c r="O2599">
        <v>1.0000000000000001E-5</v>
      </c>
    </row>
    <row r="2600" spans="14:15" x14ac:dyDescent="0.2">
      <c r="N2600">
        <v>3.9521000000000001E-2</v>
      </c>
      <c r="O2600">
        <v>6.2000000000000003E-5</v>
      </c>
    </row>
    <row r="2601" spans="14:15" x14ac:dyDescent="0.2">
      <c r="N2601">
        <v>1.3450999999999999E-2</v>
      </c>
      <c r="O2601">
        <v>1.0000000000000001E-5</v>
      </c>
    </row>
    <row r="2602" spans="14:15" x14ac:dyDescent="0.2">
      <c r="N2602">
        <v>1.3743E-2</v>
      </c>
      <c r="O2602">
        <v>1.1E-5</v>
      </c>
    </row>
    <row r="2603" spans="14:15" x14ac:dyDescent="0.2">
      <c r="N2603">
        <v>4.2188000000000003E-2</v>
      </c>
      <c r="O2603">
        <v>7.2999999999999999E-5</v>
      </c>
    </row>
    <row r="2604" spans="14:15" x14ac:dyDescent="0.2">
      <c r="N2604">
        <v>2.2932000000000001E-2</v>
      </c>
      <c r="O2604">
        <v>2.3E-5</v>
      </c>
    </row>
    <row r="2605" spans="14:15" x14ac:dyDescent="0.2">
      <c r="N2605">
        <v>1.3506000000000001E-2</v>
      </c>
      <c r="O2605">
        <v>9.0000000000000002E-6</v>
      </c>
    </row>
    <row r="2606" spans="14:15" x14ac:dyDescent="0.2">
      <c r="N2606">
        <v>3.0466E-2</v>
      </c>
      <c r="O2606">
        <v>4.6E-5</v>
      </c>
    </row>
    <row r="2607" spans="14:15" x14ac:dyDescent="0.2">
      <c r="N2607">
        <v>1.4126E-2</v>
      </c>
      <c r="O2607">
        <v>1.1E-5</v>
      </c>
    </row>
    <row r="2608" spans="14:15" x14ac:dyDescent="0.2">
      <c r="N2608">
        <v>2.0500000000000001E-2</v>
      </c>
      <c r="O2608">
        <v>2.3E-5</v>
      </c>
    </row>
    <row r="2609" spans="14:15" x14ac:dyDescent="0.2">
      <c r="N2609">
        <v>1.3578E-2</v>
      </c>
      <c r="O2609">
        <v>1.1E-5</v>
      </c>
    </row>
    <row r="2610" spans="14:15" x14ac:dyDescent="0.2">
      <c r="N2610">
        <v>1.5213000000000001E-2</v>
      </c>
      <c r="O2610">
        <v>1.0000000000000001E-5</v>
      </c>
    </row>
    <row r="2611" spans="14:15" x14ac:dyDescent="0.2">
      <c r="N2611">
        <v>1.7025999999999999E-2</v>
      </c>
      <c r="O2611">
        <v>1.4E-5</v>
      </c>
    </row>
    <row r="2612" spans="14:15" x14ac:dyDescent="0.2">
      <c r="N2612">
        <v>2.7711E-2</v>
      </c>
      <c r="O2612">
        <v>3.3000000000000003E-5</v>
      </c>
    </row>
    <row r="2613" spans="14:15" x14ac:dyDescent="0.2">
      <c r="N2613">
        <v>1.3715E-2</v>
      </c>
      <c r="O2613">
        <v>1.0000000000000001E-5</v>
      </c>
    </row>
    <row r="2614" spans="14:15" x14ac:dyDescent="0.2">
      <c r="N2614">
        <v>2.9343000000000001E-2</v>
      </c>
      <c r="O2614">
        <v>4.3999999999999999E-5</v>
      </c>
    </row>
    <row r="2615" spans="14:15" x14ac:dyDescent="0.2">
      <c r="N2615">
        <v>1.8092E-2</v>
      </c>
      <c r="O2615">
        <v>1.5999999999999999E-5</v>
      </c>
    </row>
    <row r="2616" spans="14:15" x14ac:dyDescent="0.2">
      <c r="N2616">
        <v>1.7353E-2</v>
      </c>
      <c r="O2616">
        <v>1.2E-5</v>
      </c>
    </row>
    <row r="2617" spans="14:15" x14ac:dyDescent="0.2">
      <c r="N2617">
        <v>4.5693999999999999E-2</v>
      </c>
      <c r="O2617">
        <v>1.0900000000000001E-4</v>
      </c>
    </row>
    <row r="2618" spans="14:15" x14ac:dyDescent="0.2">
      <c r="N2618">
        <v>1.9465E-2</v>
      </c>
      <c r="O2618">
        <v>1.9000000000000001E-5</v>
      </c>
    </row>
    <row r="2619" spans="14:15" x14ac:dyDescent="0.2">
      <c r="N2619">
        <v>1.9435999999999998E-2</v>
      </c>
      <c r="O2619">
        <v>1.9000000000000001E-5</v>
      </c>
    </row>
    <row r="2620" spans="14:15" x14ac:dyDescent="0.2">
      <c r="N2620">
        <v>1.7701999999999999E-2</v>
      </c>
      <c r="O2620">
        <v>1.2E-5</v>
      </c>
    </row>
    <row r="2621" spans="14:15" x14ac:dyDescent="0.2">
      <c r="N2621">
        <v>1.8714000000000001E-2</v>
      </c>
      <c r="O2621">
        <v>1.1E-5</v>
      </c>
    </row>
    <row r="2622" spans="14:15" x14ac:dyDescent="0.2">
      <c r="N2622">
        <v>2.1233999999999999E-2</v>
      </c>
      <c r="O2622">
        <v>1.5E-5</v>
      </c>
    </row>
    <row r="2623" spans="14:15" x14ac:dyDescent="0.2">
      <c r="N2623">
        <v>1.3034E-2</v>
      </c>
      <c r="O2623">
        <v>9.0000000000000002E-6</v>
      </c>
    </row>
    <row r="2624" spans="14:15" x14ac:dyDescent="0.2">
      <c r="N2624">
        <v>1.2655E-2</v>
      </c>
      <c r="O2624">
        <v>1.1E-5</v>
      </c>
    </row>
    <row r="2625" spans="14:15" x14ac:dyDescent="0.2">
      <c r="N2625">
        <v>4.0940999999999998E-2</v>
      </c>
      <c r="O2625">
        <v>8.7000000000000001E-5</v>
      </c>
    </row>
    <row r="2626" spans="14:15" x14ac:dyDescent="0.2">
      <c r="N2626">
        <v>1.2829E-2</v>
      </c>
      <c r="O2626">
        <v>1.0000000000000001E-5</v>
      </c>
    </row>
    <row r="2627" spans="14:15" x14ac:dyDescent="0.2">
      <c r="N2627">
        <v>1.8099000000000001E-2</v>
      </c>
      <c r="O2627">
        <v>1.5999999999999999E-5</v>
      </c>
    </row>
    <row r="2628" spans="14:15" x14ac:dyDescent="0.2">
      <c r="N2628">
        <v>1.9904000000000002E-2</v>
      </c>
      <c r="O2628">
        <v>2.3E-5</v>
      </c>
    </row>
    <row r="2629" spans="14:15" x14ac:dyDescent="0.2">
      <c r="N2629">
        <v>2.9814E-2</v>
      </c>
      <c r="O2629">
        <v>3.8000000000000002E-5</v>
      </c>
    </row>
    <row r="2630" spans="14:15" x14ac:dyDescent="0.2">
      <c r="N2630">
        <v>3.7616999999999998E-2</v>
      </c>
      <c r="O2630">
        <v>7.2999999999999999E-5</v>
      </c>
    </row>
    <row r="2631" spans="14:15" x14ac:dyDescent="0.2">
      <c r="N2631">
        <v>3.5111999999999997E-2</v>
      </c>
      <c r="O2631">
        <v>6.4999999999999994E-5</v>
      </c>
    </row>
    <row r="2632" spans="14:15" x14ac:dyDescent="0.2">
      <c r="N2632">
        <v>1.7536E-2</v>
      </c>
      <c r="O2632">
        <v>1.2999999999999999E-5</v>
      </c>
    </row>
    <row r="2633" spans="14:15" x14ac:dyDescent="0.2">
      <c r="N2633">
        <v>2.1403999999999999E-2</v>
      </c>
      <c r="O2633">
        <v>2.0999999999999999E-5</v>
      </c>
    </row>
    <row r="2634" spans="14:15" x14ac:dyDescent="0.2">
      <c r="N2634">
        <v>1.6237999999999999E-2</v>
      </c>
      <c r="O2634">
        <v>1.8E-5</v>
      </c>
    </row>
    <row r="2635" spans="14:15" x14ac:dyDescent="0.2">
      <c r="N2635">
        <v>1.9824000000000001E-2</v>
      </c>
      <c r="O2635">
        <v>1.9000000000000001E-5</v>
      </c>
    </row>
    <row r="2636" spans="14:15" x14ac:dyDescent="0.2">
      <c r="N2636">
        <v>2.2806E-2</v>
      </c>
      <c r="O2636">
        <v>1.8E-5</v>
      </c>
    </row>
    <row r="2637" spans="14:15" x14ac:dyDescent="0.2">
      <c r="N2637">
        <v>1.3327E-2</v>
      </c>
      <c r="O2637">
        <v>1.0000000000000001E-5</v>
      </c>
    </row>
    <row r="2638" spans="14:15" x14ac:dyDescent="0.2">
      <c r="N2638">
        <v>2.3007E-2</v>
      </c>
      <c r="O2638">
        <v>2.3E-5</v>
      </c>
    </row>
    <row r="2639" spans="14:15" x14ac:dyDescent="0.2">
      <c r="N2639">
        <v>3.5138000000000003E-2</v>
      </c>
      <c r="O2639">
        <v>3.6000000000000001E-5</v>
      </c>
    </row>
    <row r="2640" spans="14:15" x14ac:dyDescent="0.2">
      <c r="N2640">
        <v>1.6479000000000001E-2</v>
      </c>
      <c r="O2640">
        <v>1.5E-5</v>
      </c>
    </row>
    <row r="2641" spans="14:15" x14ac:dyDescent="0.2">
      <c r="N2641">
        <v>1.7243999999999999E-2</v>
      </c>
      <c r="O2641">
        <v>1.2E-5</v>
      </c>
    </row>
    <row r="2642" spans="14:15" x14ac:dyDescent="0.2">
      <c r="N2642">
        <v>2.3897999999999999E-2</v>
      </c>
      <c r="O2642">
        <v>3.4E-5</v>
      </c>
    </row>
    <row r="2643" spans="14:15" x14ac:dyDescent="0.2">
      <c r="N2643">
        <v>1.6899999999999998E-2</v>
      </c>
      <c r="O2643">
        <v>1.2999999999999999E-5</v>
      </c>
    </row>
    <row r="2644" spans="14:15" x14ac:dyDescent="0.2">
      <c r="N2644">
        <v>1.7876E-2</v>
      </c>
      <c r="O2644">
        <v>1.4E-5</v>
      </c>
    </row>
    <row r="2645" spans="14:15" x14ac:dyDescent="0.2">
      <c r="N2645">
        <v>1.49E-2</v>
      </c>
      <c r="O2645">
        <v>1.0000000000000001E-5</v>
      </c>
    </row>
    <row r="2646" spans="14:15" x14ac:dyDescent="0.2">
      <c r="N2646">
        <v>1.7502E-2</v>
      </c>
      <c r="O2646">
        <v>1.5E-5</v>
      </c>
    </row>
    <row r="2647" spans="14:15" x14ac:dyDescent="0.2">
      <c r="N2647">
        <v>1.5239000000000001E-2</v>
      </c>
      <c r="O2647">
        <v>1.2E-5</v>
      </c>
    </row>
    <row r="2648" spans="14:15" x14ac:dyDescent="0.2">
      <c r="N2648">
        <v>1.3243E-2</v>
      </c>
      <c r="O2648">
        <v>9.0000000000000002E-6</v>
      </c>
    </row>
    <row r="2649" spans="14:15" x14ac:dyDescent="0.2">
      <c r="N2649">
        <v>4.9456E-2</v>
      </c>
      <c r="O2649">
        <v>6.8999999999999997E-5</v>
      </c>
    </row>
    <row r="2650" spans="14:15" x14ac:dyDescent="0.2">
      <c r="N2650">
        <v>1.8352E-2</v>
      </c>
      <c r="O2650">
        <v>1.7E-5</v>
      </c>
    </row>
    <row r="2651" spans="14:15" x14ac:dyDescent="0.2">
      <c r="N2651">
        <v>2.2100000000000002E-2</v>
      </c>
      <c r="O2651">
        <v>2.5999999999999998E-5</v>
      </c>
    </row>
    <row r="2652" spans="14:15" x14ac:dyDescent="0.2">
      <c r="N2652">
        <v>1.9949999999999999E-2</v>
      </c>
      <c r="O2652">
        <v>1.8E-5</v>
      </c>
    </row>
    <row r="2653" spans="14:15" x14ac:dyDescent="0.2">
      <c r="N2653">
        <v>1.821E-2</v>
      </c>
      <c r="O2653">
        <v>1.4E-5</v>
      </c>
    </row>
    <row r="2654" spans="14:15" x14ac:dyDescent="0.2">
      <c r="N2654">
        <v>1.7846999999999998E-2</v>
      </c>
      <c r="O2654">
        <v>1.5E-5</v>
      </c>
    </row>
    <row r="2655" spans="14:15" x14ac:dyDescent="0.2">
      <c r="N2655">
        <v>5.8613999999999999E-2</v>
      </c>
      <c r="O2655">
        <v>1.03E-4</v>
      </c>
    </row>
    <row r="2656" spans="14:15" x14ac:dyDescent="0.2">
      <c r="N2656">
        <v>2.8375000000000001E-2</v>
      </c>
      <c r="O2656">
        <v>4.5000000000000003E-5</v>
      </c>
    </row>
    <row r="2657" spans="14:15" x14ac:dyDescent="0.2">
      <c r="N2657">
        <v>1.4633999999999999E-2</v>
      </c>
      <c r="O2657">
        <v>1.4E-5</v>
      </c>
    </row>
    <row r="2658" spans="14:15" x14ac:dyDescent="0.2">
      <c r="N2658">
        <v>3.4339000000000001E-2</v>
      </c>
      <c r="O2658">
        <v>6.3E-5</v>
      </c>
    </row>
    <row r="2659" spans="14:15" x14ac:dyDescent="0.2">
      <c r="N2659">
        <v>1.8044000000000001E-2</v>
      </c>
      <c r="O2659">
        <v>1.5999999999999999E-5</v>
      </c>
    </row>
    <row r="2660" spans="14:15" x14ac:dyDescent="0.2">
      <c r="N2660">
        <v>2.2761E-2</v>
      </c>
      <c r="O2660">
        <v>1.5999999999999999E-5</v>
      </c>
    </row>
    <row r="2661" spans="14:15" x14ac:dyDescent="0.2">
      <c r="N2661">
        <v>1.7086E-2</v>
      </c>
      <c r="O2661">
        <v>1.2999999999999999E-5</v>
      </c>
    </row>
    <row r="2662" spans="14:15" x14ac:dyDescent="0.2">
      <c r="N2662">
        <v>5.1802000000000001E-2</v>
      </c>
      <c r="O2662">
        <v>1.1E-4</v>
      </c>
    </row>
    <row r="2663" spans="14:15" x14ac:dyDescent="0.2">
      <c r="N2663">
        <v>2.3685999999999999E-2</v>
      </c>
      <c r="O2663">
        <v>3.0000000000000001E-5</v>
      </c>
    </row>
    <row r="2664" spans="14:15" x14ac:dyDescent="0.2">
      <c r="N2664">
        <v>1.3335E-2</v>
      </c>
      <c r="O2664">
        <v>1.2E-5</v>
      </c>
    </row>
    <row r="2665" spans="14:15" x14ac:dyDescent="0.2">
      <c r="N2665">
        <v>1.7989000000000002E-2</v>
      </c>
      <c r="O2665">
        <v>1.1E-5</v>
      </c>
    </row>
    <row r="2666" spans="14:15" x14ac:dyDescent="0.2">
      <c r="N2666">
        <v>1.4206E-2</v>
      </c>
      <c r="O2666">
        <v>9.0000000000000002E-6</v>
      </c>
    </row>
    <row r="2667" spans="14:15" x14ac:dyDescent="0.2">
      <c r="N2667">
        <v>1.3927E-2</v>
      </c>
      <c r="O2667">
        <v>9.0000000000000002E-6</v>
      </c>
    </row>
    <row r="2668" spans="14:15" x14ac:dyDescent="0.2">
      <c r="N2668">
        <v>2.3227999999999999E-2</v>
      </c>
      <c r="O2668">
        <v>2.5999999999999998E-5</v>
      </c>
    </row>
    <row r="2669" spans="14:15" x14ac:dyDescent="0.2">
      <c r="N2669">
        <v>1.4715000000000001E-2</v>
      </c>
      <c r="O2669">
        <v>1.2999999999999999E-5</v>
      </c>
    </row>
    <row r="2670" spans="14:15" x14ac:dyDescent="0.2">
      <c r="N2670">
        <v>2.4643000000000002E-2</v>
      </c>
      <c r="O2670">
        <v>3.0000000000000001E-5</v>
      </c>
    </row>
    <row r="2671" spans="14:15" x14ac:dyDescent="0.2">
      <c r="N2671">
        <v>1.6986999999999999E-2</v>
      </c>
      <c r="O2671">
        <v>1.2999999999999999E-5</v>
      </c>
    </row>
    <row r="2672" spans="14:15" x14ac:dyDescent="0.2">
      <c r="N2672">
        <v>1.5879999999999998E-2</v>
      </c>
      <c r="O2672">
        <v>1.4E-5</v>
      </c>
    </row>
    <row r="2673" spans="14:15" x14ac:dyDescent="0.2">
      <c r="N2673">
        <v>1.4026E-2</v>
      </c>
      <c r="O2673">
        <v>1.1E-5</v>
      </c>
    </row>
    <row r="2674" spans="14:15" x14ac:dyDescent="0.2">
      <c r="N2674">
        <v>2.9104000000000001E-2</v>
      </c>
      <c r="O2674">
        <v>3.4999999999999997E-5</v>
      </c>
    </row>
    <row r="2675" spans="14:15" x14ac:dyDescent="0.2">
      <c r="N2675">
        <v>1.7080000000000001E-2</v>
      </c>
      <c r="O2675">
        <v>1.2E-5</v>
      </c>
    </row>
    <row r="2676" spans="14:15" x14ac:dyDescent="0.2">
      <c r="N2676">
        <v>1.5115999999999999E-2</v>
      </c>
      <c r="O2676">
        <v>1.2E-5</v>
      </c>
    </row>
    <row r="2677" spans="14:15" x14ac:dyDescent="0.2">
      <c r="N2677">
        <v>1.9994000000000001E-2</v>
      </c>
      <c r="O2677">
        <v>2.1999999999999999E-5</v>
      </c>
    </row>
    <row r="2678" spans="14:15" x14ac:dyDescent="0.2">
      <c r="N2678">
        <v>1.321E-2</v>
      </c>
      <c r="O2678">
        <v>1.0000000000000001E-5</v>
      </c>
    </row>
    <row r="2679" spans="14:15" x14ac:dyDescent="0.2">
      <c r="N2679">
        <v>3.9917000000000001E-2</v>
      </c>
      <c r="O2679">
        <v>5.3999999999999998E-5</v>
      </c>
    </row>
    <row r="2680" spans="14:15" x14ac:dyDescent="0.2">
      <c r="N2680">
        <v>1.2452E-2</v>
      </c>
      <c r="O2680">
        <v>9.0000000000000002E-6</v>
      </c>
    </row>
    <row r="2681" spans="14:15" x14ac:dyDescent="0.2">
      <c r="N2681">
        <v>1.5007E-2</v>
      </c>
      <c r="O2681">
        <v>9.0000000000000002E-6</v>
      </c>
    </row>
    <row r="2682" spans="14:15" x14ac:dyDescent="0.2">
      <c r="N2682">
        <v>1.3010000000000001E-2</v>
      </c>
      <c r="O2682">
        <v>1.0000000000000001E-5</v>
      </c>
    </row>
    <row r="2683" spans="14:15" x14ac:dyDescent="0.2">
      <c r="N2683">
        <v>1.2919E-2</v>
      </c>
      <c r="O2683">
        <v>1.0000000000000001E-5</v>
      </c>
    </row>
    <row r="2684" spans="14:15" x14ac:dyDescent="0.2">
      <c r="N2684">
        <v>3.4318000000000001E-2</v>
      </c>
      <c r="O2684">
        <v>6.0000000000000002E-5</v>
      </c>
    </row>
    <row r="2685" spans="14:15" x14ac:dyDescent="0.2">
      <c r="N2685">
        <v>1.5117E-2</v>
      </c>
      <c r="O2685">
        <v>1.0000000000000001E-5</v>
      </c>
    </row>
    <row r="2686" spans="14:15" x14ac:dyDescent="0.2">
      <c r="N2686">
        <v>1.5866000000000002E-2</v>
      </c>
      <c r="O2686">
        <v>1.2E-5</v>
      </c>
    </row>
    <row r="2687" spans="14:15" x14ac:dyDescent="0.2">
      <c r="N2687">
        <v>2.8483999999999999E-2</v>
      </c>
      <c r="O2687">
        <v>3.6000000000000001E-5</v>
      </c>
    </row>
    <row r="2688" spans="14:15" x14ac:dyDescent="0.2">
      <c r="N2688">
        <v>2.2134000000000001E-2</v>
      </c>
      <c r="O2688">
        <v>2.8E-5</v>
      </c>
    </row>
    <row r="2689" spans="14:15" x14ac:dyDescent="0.2">
      <c r="N2689">
        <v>1.3512E-2</v>
      </c>
      <c r="O2689">
        <v>9.0000000000000002E-6</v>
      </c>
    </row>
    <row r="2690" spans="14:15" x14ac:dyDescent="0.2">
      <c r="N2690">
        <v>1.3894E-2</v>
      </c>
      <c r="O2690">
        <v>1.0000000000000001E-5</v>
      </c>
    </row>
    <row r="2691" spans="14:15" x14ac:dyDescent="0.2">
      <c r="N2691">
        <v>1.8273000000000001E-2</v>
      </c>
      <c r="O2691">
        <v>2.0000000000000002E-5</v>
      </c>
    </row>
    <row r="2692" spans="14:15" x14ac:dyDescent="0.2">
      <c r="N2692">
        <v>1.5664999999999998E-2</v>
      </c>
      <c r="O2692">
        <v>1.5999999999999999E-5</v>
      </c>
    </row>
    <row r="2693" spans="14:15" x14ac:dyDescent="0.2">
      <c r="N2693">
        <v>1.4426E-2</v>
      </c>
      <c r="O2693">
        <v>1.0000000000000001E-5</v>
      </c>
    </row>
    <row r="2694" spans="14:15" x14ac:dyDescent="0.2">
      <c r="N2694">
        <v>1.5323E-2</v>
      </c>
      <c r="O2694">
        <v>1.5E-5</v>
      </c>
    </row>
    <row r="2695" spans="14:15" x14ac:dyDescent="0.2">
      <c r="N2695">
        <v>1.9581000000000001E-2</v>
      </c>
      <c r="O2695">
        <v>1.9000000000000001E-5</v>
      </c>
    </row>
    <row r="2696" spans="14:15" x14ac:dyDescent="0.2">
      <c r="N2696">
        <v>1.8866000000000001E-2</v>
      </c>
      <c r="O2696">
        <v>2.0000000000000002E-5</v>
      </c>
    </row>
    <row r="2697" spans="14:15" x14ac:dyDescent="0.2">
      <c r="N2697">
        <v>1.5469999999999999E-2</v>
      </c>
      <c r="O2697">
        <v>1.1E-5</v>
      </c>
    </row>
    <row r="2698" spans="14:15" x14ac:dyDescent="0.2">
      <c r="N2698">
        <v>2.8226999999999999E-2</v>
      </c>
      <c r="O2698">
        <v>2.0000000000000002E-5</v>
      </c>
    </row>
    <row r="2699" spans="14:15" x14ac:dyDescent="0.2">
      <c r="N2699">
        <v>1.8998999999999999E-2</v>
      </c>
      <c r="O2699">
        <v>2.0000000000000002E-5</v>
      </c>
    </row>
    <row r="2700" spans="14:15" x14ac:dyDescent="0.2">
      <c r="N2700">
        <v>6.5270999999999996E-2</v>
      </c>
      <c r="O2700">
        <v>1.37E-4</v>
      </c>
    </row>
    <row r="2701" spans="14:15" x14ac:dyDescent="0.2">
      <c r="N2701">
        <v>1.5368E-2</v>
      </c>
      <c r="O2701">
        <v>1.1E-5</v>
      </c>
    </row>
    <row r="2702" spans="14:15" x14ac:dyDescent="0.2">
      <c r="N2702">
        <v>1.3908E-2</v>
      </c>
      <c r="O2702">
        <v>9.0000000000000002E-6</v>
      </c>
    </row>
    <row r="2703" spans="14:15" x14ac:dyDescent="0.2">
      <c r="N2703">
        <v>3.0571999999999998E-2</v>
      </c>
      <c r="O2703">
        <v>4.5000000000000003E-5</v>
      </c>
    </row>
    <row r="2704" spans="14:15" x14ac:dyDescent="0.2">
      <c r="N2704">
        <v>1.2711E-2</v>
      </c>
      <c r="O2704">
        <v>9.0000000000000002E-6</v>
      </c>
    </row>
    <row r="2705" spans="14:15" x14ac:dyDescent="0.2">
      <c r="N2705">
        <v>3.3082E-2</v>
      </c>
      <c r="O2705">
        <v>5.3000000000000001E-5</v>
      </c>
    </row>
    <row r="2706" spans="14:15" x14ac:dyDescent="0.2">
      <c r="N2706">
        <v>1.2657E-2</v>
      </c>
      <c r="O2706">
        <v>9.0000000000000002E-6</v>
      </c>
    </row>
    <row r="2707" spans="14:15" x14ac:dyDescent="0.2">
      <c r="N2707">
        <v>2.6411E-2</v>
      </c>
      <c r="O2707">
        <v>2.9E-5</v>
      </c>
    </row>
    <row r="2708" spans="14:15" x14ac:dyDescent="0.2">
      <c r="N2708">
        <v>1.3247999999999999E-2</v>
      </c>
      <c r="O2708">
        <v>1.0000000000000001E-5</v>
      </c>
    </row>
    <row r="2709" spans="14:15" x14ac:dyDescent="0.2">
      <c r="N2709">
        <v>2.3994000000000001E-2</v>
      </c>
      <c r="O2709">
        <v>3.4999999999999997E-5</v>
      </c>
    </row>
    <row r="2710" spans="14:15" x14ac:dyDescent="0.2">
      <c r="N2710">
        <v>2.7306E-2</v>
      </c>
      <c r="O2710">
        <v>3.6999999999999998E-5</v>
      </c>
    </row>
    <row r="2711" spans="14:15" x14ac:dyDescent="0.2">
      <c r="N2711">
        <v>1.8960000000000001E-2</v>
      </c>
      <c r="O2711">
        <v>1.8E-5</v>
      </c>
    </row>
    <row r="2712" spans="14:15" x14ac:dyDescent="0.2">
      <c r="N2712">
        <v>1.2895999999999999E-2</v>
      </c>
      <c r="O2712">
        <v>1.1E-5</v>
      </c>
    </row>
    <row r="2713" spans="14:15" x14ac:dyDescent="0.2">
      <c r="N2713">
        <v>3.0231000000000001E-2</v>
      </c>
      <c r="O2713">
        <v>3.4999999999999997E-5</v>
      </c>
    </row>
    <row r="2714" spans="14:15" x14ac:dyDescent="0.2">
      <c r="N2714">
        <v>2.2336000000000002E-2</v>
      </c>
      <c r="O2714">
        <v>2.1999999999999999E-5</v>
      </c>
    </row>
    <row r="2715" spans="14:15" x14ac:dyDescent="0.2">
      <c r="N2715">
        <v>2.6712E-2</v>
      </c>
      <c r="O2715">
        <v>2.8E-5</v>
      </c>
    </row>
    <row r="2716" spans="14:15" x14ac:dyDescent="0.2">
      <c r="N2716">
        <v>2.0733999999999999E-2</v>
      </c>
      <c r="O2716">
        <v>2.1999999999999999E-5</v>
      </c>
    </row>
    <row r="2717" spans="14:15" x14ac:dyDescent="0.2">
      <c r="N2717">
        <v>1.3231E-2</v>
      </c>
      <c r="O2717">
        <v>9.0000000000000002E-6</v>
      </c>
    </row>
    <row r="2718" spans="14:15" x14ac:dyDescent="0.2">
      <c r="N2718">
        <v>1.3653E-2</v>
      </c>
      <c r="O2718">
        <v>1.0000000000000001E-5</v>
      </c>
    </row>
    <row r="2719" spans="14:15" x14ac:dyDescent="0.2">
      <c r="N2719">
        <v>1.8147E-2</v>
      </c>
      <c r="O2719">
        <v>1.2999999999999999E-5</v>
      </c>
    </row>
    <row r="2720" spans="14:15" x14ac:dyDescent="0.2">
      <c r="N2720">
        <v>1.4902E-2</v>
      </c>
      <c r="O2720">
        <v>1.1E-5</v>
      </c>
    </row>
    <row r="2721" spans="14:15" x14ac:dyDescent="0.2">
      <c r="N2721">
        <v>1.6468E-2</v>
      </c>
      <c r="O2721">
        <v>1.2999999999999999E-5</v>
      </c>
    </row>
    <row r="2722" spans="14:15" x14ac:dyDescent="0.2">
      <c r="N2722">
        <v>1.3395000000000001E-2</v>
      </c>
      <c r="O2722">
        <v>1.0000000000000001E-5</v>
      </c>
    </row>
    <row r="2723" spans="14:15" x14ac:dyDescent="0.2">
      <c r="N2723">
        <v>1.2311000000000001E-2</v>
      </c>
      <c r="O2723">
        <v>9.0000000000000002E-6</v>
      </c>
    </row>
    <row r="2724" spans="14:15" x14ac:dyDescent="0.2">
      <c r="N2724">
        <v>1.3301E-2</v>
      </c>
      <c r="O2724">
        <v>1.1E-5</v>
      </c>
    </row>
    <row r="2725" spans="14:15" x14ac:dyDescent="0.2">
      <c r="N2725">
        <v>1.3887999999999999E-2</v>
      </c>
      <c r="O2725">
        <v>1.0000000000000001E-5</v>
      </c>
    </row>
    <row r="2726" spans="14:15" x14ac:dyDescent="0.2">
      <c r="N2726">
        <v>1.4696000000000001E-2</v>
      </c>
      <c r="O2726">
        <v>1.2999999999999999E-5</v>
      </c>
    </row>
    <row r="2727" spans="14:15" x14ac:dyDescent="0.2">
      <c r="N2727">
        <v>2.9930999999999999E-2</v>
      </c>
      <c r="O2727">
        <v>4.3999999999999999E-5</v>
      </c>
    </row>
    <row r="2728" spans="14:15" x14ac:dyDescent="0.2">
      <c r="N2728">
        <v>1.9681000000000001E-2</v>
      </c>
      <c r="O2728">
        <v>1.5999999999999999E-5</v>
      </c>
    </row>
    <row r="2729" spans="14:15" x14ac:dyDescent="0.2">
      <c r="N2729">
        <v>0.10241500000000001</v>
      </c>
      <c r="O2729">
        <v>1.65E-4</v>
      </c>
    </row>
    <row r="2730" spans="14:15" x14ac:dyDescent="0.2">
      <c r="N2730">
        <v>1.6281E-2</v>
      </c>
      <c r="O2730">
        <v>1.1E-5</v>
      </c>
    </row>
    <row r="2731" spans="14:15" x14ac:dyDescent="0.2">
      <c r="N2731">
        <v>6.8391999999999994E-2</v>
      </c>
      <c r="O2731">
        <v>1.2899999999999999E-4</v>
      </c>
    </row>
    <row r="2732" spans="14:15" x14ac:dyDescent="0.2">
      <c r="N2732">
        <v>1.376E-2</v>
      </c>
      <c r="O2732">
        <v>1.0000000000000001E-5</v>
      </c>
    </row>
    <row r="2733" spans="14:15" x14ac:dyDescent="0.2">
      <c r="N2733">
        <v>1.9377999999999999E-2</v>
      </c>
      <c r="O2733">
        <v>1.9000000000000001E-5</v>
      </c>
    </row>
    <row r="2734" spans="14:15" x14ac:dyDescent="0.2">
      <c r="N2734">
        <v>2.1572000000000001E-2</v>
      </c>
      <c r="O2734">
        <v>2.4000000000000001E-5</v>
      </c>
    </row>
    <row r="2735" spans="14:15" x14ac:dyDescent="0.2">
      <c r="N2735">
        <v>1.4716999999999999E-2</v>
      </c>
      <c r="O2735">
        <v>9.0000000000000002E-6</v>
      </c>
    </row>
    <row r="2736" spans="14:15" x14ac:dyDescent="0.2">
      <c r="N2736">
        <v>1.6098999999999999E-2</v>
      </c>
      <c r="O2736">
        <v>1.1E-5</v>
      </c>
    </row>
    <row r="2737" spans="14:15" x14ac:dyDescent="0.2">
      <c r="N2737">
        <v>2.7886999999999999E-2</v>
      </c>
      <c r="O2737">
        <v>3.6999999999999998E-5</v>
      </c>
    </row>
    <row r="2738" spans="14:15" x14ac:dyDescent="0.2">
      <c r="N2738">
        <v>2.1634E-2</v>
      </c>
      <c r="O2738">
        <v>2.0999999999999999E-5</v>
      </c>
    </row>
    <row r="2739" spans="14:15" x14ac:dyDescent="0.2">
      <c r="N2739">
        <v>3.0936999999999999E-2</v>
      </c>
      <c r="O2739">
        <v>3.4999999999999997E-5</v>
      </c>
    </row>
    <row r="2740" spans="14:15" x14ac:dyDescent="0.2">
      <c r="N2740">
        <v>3.7483000000000002E-2</v>
      </c>
      <c r="O2740">
        <v>3.8000000000000002E-5</v>
      </c>
    </row>
    <row r="2741" spans="14:15" x14ac:dyDescent="0.2">
      <c r="N2741">
        <v>1.3712E-2</v>
      </c>
      <c r="O2741">
        <v>1.1E-5</v>
      </c>
    </row>
    <row r="2742" spans="14:15" x14ac:dyDescent="0.2">
      <c r="N2742">
        <v>1.6485E-2</v>
      </c>
      <c r="O2742">
        <v>1.5E-5</v>
      </c>
    </row>
    <row r="2743" spans="14:15" x14ac:dyDescent="0.2">
      <c r="N2743">
        <v>1.635E-2</v>
      </c>
      <c r="O2743">
        <v>1.2999999999999999E-5</v>
      </c>
    </row>
    <row r="2744" spans="14:15" x14ac:dyDescent="0.2">
      <c r="N2744">
        <v>1.5900999999999998E-2</v>
      </c>
      <c r="O2744">
        <v>1.2E-5</v>
      </c>
    </row>
    <row r="2745" spans="14:15" x14ac:dyDescent="0.2">
      <c r="N2745">
        <v>1.2841999999999999E-2</v>
      </c>
      <c r="O2745">
        <v>1.0000000000000001E-5</v>
      </c>
    </row>
    <row r="2746" spans="14:15" x14ac:dyDescent="0.2">
      <c r="N2746">
        <v>1.6140999999999999E-2</v>
      </c>
      <c r="O2746">
        <v>1.2999999999999999E-5</v>
      </c>
    </row>
    <row r="2747" spans="14:15" x14ac:dyDescent="0.2">
      <c r="N2747">
        <v>2.2148000000000001E-2</v>
      </c>
      <c r="O2747">
        <v>1.5E-5</v>
      </c>
    </row>
    <row r="2748" spans="14:15" x14ac:dyDescent="0.2">
      <c r="N2748">
        <v>1.4251E-2</v>
      </c>
      <c r="O2748">
        <v>1.2E-5</v>
      </c>
    </row>
    <row r="2749" spans="14:15" x14ac:dyDescent="0.2">
      <c r="N2749">
        <v>2.2488999999999999E-2</v>
      </c>
      <c r="O2749">
        <v>2.5000000000000001E-5</v>
      </c>
    </row>
    <row r="2750" spans="14:15" x14ac:dyDescent="0.2">
      <c r="N2750">
        <v>3.2127000000000003E-2</v>
      </c>
      <c r="O2750">
        <v>5.8999999999999998E-5</v>
      </c>
    </row>
    <row r="2751" spans="14:15" x14ac:dyDescent="0.2">
      <c r="N2751">
        <v>1.3663E-2</v>
      </c>
      <c r="O2751">
        <v>1.0000000000000001E-5</v>
      </c>
    </row>
    <row r="2752" spans="14:15" x14ac:dyDescent="0.2">
      <c r="N2752">
        <v>2.3161000000000001E-2</v>
      </c>
      <c r="O2752">
        <v>2.4000000000000001E-5</v>
      </c>
    </row>
    <row r="2753" spans="14:15" x14ac:dyDescent="0.2">
      <c r="N2753">
        <v>2.1597000000000002E-2</v>
      </c>
      <c r="O2753">
        <v>1.9000000000000001E-5</v>
      </c>
    </row>
    <row r="2754" spans="14:15" x14ac:dyDescent="0.2">
      <c r="N2754">
        <v>4.9654999999999998E-2</v>
      </c>
      <c r="O2754">
        <v>6.3999999999999997E-5</v>
      </c>
    </row>
    <row r="2755" spans="14:15" x14ac:dyDescent="0.2">
      <c r="N2755">
        <v>1.8960999999999999E-2</v>
      </c>
      <c r="O2755">
        <v>1.2E-5</v>
      </c>
    </row>
    <row r="2756" spans="14:15" x14ac:dyDescent="0.2">
      <c r="N2756">
        <v>1.7566999999999999E-2</v>
      </c>
      <c r="O2756">
        <v>1.8E-5</v>
      </c>
    </row>
    <row r="2757" spans="14:15" x14ac:dyDescent="0.2">
      <c r="N2757">
        <v>2.9069999999999999E-2</v>
      </c>
      <c r="O2757">
        <v>3.1999999999999999E-5</v>
      </c>
    </row>
    <row r="2758" spans="14:15" x14ac:dyDescent="0.2">
      <c r="N2758">
        <v>0.14718000000000001</v>
      </c>
      <c r="O2758">
        <v>3.4299999999999999E-4</v>
      </c>
    </row>
    <row r="2759" spans="14:15" x14ac:dyDescent="0.2">
      <c r="N2759">
        <v>4.0818E-2</v>
      </c>
      <c r="O2759">
        <v>5.3999999999999998E-5</v>
      </c>
    </row>
    <row r="2760" spans="14:15" x14ac:dyDescent="0.2">
      <c r="N2760">
        <v>1.9619000000000001E-2</v>
      </c>
      <c r="O2760">
        <v>1.7E-5</v>
      </c>
    </row>
    <row r="2761" spans="14:15" x14ac:dyDescent="0.2">
      <c r="N2761">
        <v>1.2872E-2</v>
      </c>
      <c r="O2761">
        <v>9.0000000000000002E-6</v>
      </c>
    </row>
    <row r="2762" spans="14:15" x14ac:dyDescent="0.2">
      <c r="N2762">
        <v>1.3604E-2</v>
      </c>
      <c r="O2762">
        <v>9.0000000000000002E-6</v>
      </c>
    </row>
    <row r="2763" spans="14:15" x14ac:dyDescent="0.2">
      <c r="N2763">
        <v>2.0115000000000001E-2</v>
      </c>
      <c r="O2763">
        <v>1.2999999999999999E-5</v>
      </c>
    </row>
    <row r="2764" spans="14:15" x14ac:dyDescent="0.2">
      <c r="N2764">
        <v>1.6008999999999999E-2</v>
      </c>
      <c r="O2764">
        <v>1.2999999999999999E-5</v>
      </c>
    </row>
    <row r="2765" spans="14:15" x14ac:dyDescent="0.2">
      <c r="N2765">
        <v>1.2494E-2</v>
      </c>
      <c r="O2765">
        <v>9.0000000000000002E-6</v>
      </c>
    </row>
    <row r="2766" spans="14:15" x14ac:dyDescent="0.2">
      <c r="N2766">
        <v>1.9285E-2</v>
      </c>
      <c r="O2766">
        <v>2.0999999999999999E-5</v>
      </c>
    </row>
    <row r="2767" spans="14:15" x14ac:dyDescent="0.2">
      <c r="N2767">
        <v>2.9672E-2</v>
      </c>
      <c r="O2767">
        <v>4.8000000000000001E-5</v>
      </c>
    </row>
    <row r="2768" spans="14:15" x14ac:dyDescent="0.2">
      <c r="N2768">
        <v>2.4070999999999999E-2</v>
      </c>
      <c r="O2768">
        <v>2.0000000000000002E-5</v>
      </c>
    </row>
    <row r="2769" spans="14:15" x14ac:dyDescent="0.2">
      <c r="N2769">
        <v>2.5194000000000001E-2</v>
      </c>
      <c r="O2769">
        <v>3.4999999999999997E-5</v>
      </c>
    </row>
    <row r="2770" spans="14:15" x14ac:dyDescent="0.2">
      <c r="N2770">
        <v>3.6063999999999999E-2</v>
      </c>
      <c r="O2770">
        <v>5.5000000000000002E-5</v>
      </c>
    </row>
    <row r="2771" spans="14:15" x14ac:dyDescent="0.2">
      <c r="N2771">
        <v>1.3457E-2</v>
      </c>
      <c r="O2771">
        <v>1.2E-5</v>
      </c>
    </row>
    <row r="2772" spans="14:15" x14ac:dyDescent="0.2">
      <c r="N2772">
        <v>1.5280999999999999E-2</v>
      </c>
      <c r="O2772">
        <v>1.0000000000000001E-5</v>
      </c>
    </row>
    <row r="2773" spans="14:15" x14ac:dyDescent="0.2">
      <c r="N2773">
        <v>5.1212000000000001E-2</v>
      </c>
      <c r="O2773">
        <v>1.2E-4</v>
      </c>
    </row>
    <row r="2774" spans="14:15" x14ac:dyDescent="0.2">
      <c r="N2774">
        <v>1.5573E-2</v>
      </c>
      <c r="O2774">
        <v>9.0000000000000002E-6</v>
      </c>
    </row>
    <row r="2775" spans="14:15" x14ac:dyDescent="0.2">
      <c r="N2775">
        <v>1.6129000000000001E-2</v>
      </c>
      <c r="O2775">
        <v>1.5999999999999999E-5</v>
      </c>
    </row>
    <row r="2776" spans="14:15" x14ac:dyDescent="0.2">
      <c r="N2776">
        <v>2.3095000000000001E-2</v>
      </c>
      <c r="O2776">
        <v>3.1999999999999999E-5</v>
      </c>
    </row>
    <row r="2777" spans="14:15" x14ac:dyDescent="0.2">
      <c r="N2777">
        <v>1.9078999999999999E-2</v>
      </c>
      <c r="O2777">
        <v>2.0000000000000002E-5</v>
      </c>
    </row>
    <row r="2778" spans="14:15" x14ac:dyDescent="0.2">
      <c r="N2778">
        <v>2.2269000000000001E-2</v>
      </c>
      <c r="O2778">
        <v>2.6999999999999999E-5</v>
      </c>
    </row>
    <row r="2779" spans="14:15" x14ac:dyDescent="0.2">
      <c r="N2779">
        <v>1.4126E-2</v>
      </c>
      <c r="O2779">
        <v>1.0000000000000001E-5</v>
      </c>
    </row>
    <row r="2780" spans="14:15" x14ac:dyDescent="0.2">
      <c r="N2780">
        <v>2.7354E-2</v>
      </c>
      <c r="O2780">
        <v>2.3E-5</v>
      </c>
    </row>
    <row r="2781" spans="14:15" x14ac:dyDescent="0.2">
      <c r="N2781">
        <v>1.6132000000000001E-2</v>
      </c>
      <c r="O2781">
        <v>1.4E-5</v>
      </c>
    </row>
    <row r="2782" spans="14:15" x14ac:dyDescent="0.2">
      <c r="N2782">
        <v>1.7295000000000001E-2</v>
      </c>
      <c r="O2782">
        <v>1.1E-5</v>
      </c>
    </row>
    <row r="2783" spans="14:15" x14ac:dyDescent="0.2">
      <c r="N2783">
        <v>2.3699999999999999E-2</v>
      </c>
      <c r="O2783">
        <v>2.9E-5</v>
      </c>
    </row>
    <row r="2784" spans="14:15" x14ac:dyDescent="0.2">
      <c r="N2784">
        <v>2.4662E-2</v>
      </c>
      <c r="O2784">
        <v>1.9000000000000001E-5</v>
      </c>
    </row>
    <row r="2785" spans="14:15" x14ac:dyDescent="0.2">
      <c r="N2785">
        <v>1.7772E-2</v>
      </c>
      <c r="O2785">
        <v>1.5999999999999999E-5</v>
      </c>
    </row>
    <row r="2786" spans="14:15" x14ac:dyDescent="0.2">
      <c r="N2786">
        <v>1.7763000000000001E-2</v>
      </c>
      <c r="O2786">
        <v>1.8E-5</v>
      </c>
    </row>
    <row r="2787" spans="14:15" x14ac:dyDescent="0.2">
      <c r="N2787">
        <v>1.5904999999999999E-2</v>
      </c>
      <c r="O2787">
        <v>1.2999999999999999E-5</v>
      </c>
    </row>
    <row r="2788" spans="14:15" x14ac:dyDescent="0.2">
      <c r="N2788">
        <v>3.3159000000000001E-2</v>
      </c>
      <c r="O2788">
        <v>4.3000000000000002E-5</v>
      </c>
    </row>
    <row r="2789" spans="14:15" x14ac:dyDescent="0.2">
      <c r="N2789">
        <v>1.3618999999999999E-2</v>
      </c>
      <c r="O2789">
        <v>1.1E-5</v>
      </c>
    </row>
    <row r="2790" spans="14:15" x14ac:dyDescent="0.2">
      <c r="N2790">
        <v>1.345E-2</v>
      </c>
      <c r="O2790">
        <v>9.0000000000000002E-6</v>
      </c>
    </row>
    <row r="2791" spans="14:15" x14ac:dyDescent="0.2">
      <c r="N2791">
        <v>2.5756000000000001E-2</v>
      </c>
      <c r="O2791">
        <v>3.4E-5</v>
      </c>
    </row>
    <row r="2792" spans="14:15" x14ac:dyDescent="0.2">
      <c r="N2792">
        <v>1.3649E-2</v>
      </c>
      <c r="O2792">
        <v>9.0000000000000002E-6</v>
      </c>
    </row>
    <row r="2793" spans="14:15" x14ac:dyDescent="0.2">
      <c r="N2793">
        <v>2.3217999999999999E-2</v>
      </c>
      <c r="O2793">
        <v>2.8E-5</v>
      </c>
    </row>
    <row r="2794" spans="14:15" x14ac:dyDescent="0.2">
      <c r="N2794">
        <v>2.154E-2</v>
      </c>
      <c r="O2794">
        <v>2.5999999999999998E-5</v>
      </c>
    </row>
    <row r="2795" spans="14:15" x14ac:dyDescent="0.2">
      <c r="N2795">
        <v>2.9468999999999999E-2</v>
      </c>
      <c r="O2795">
        <v>4.1999999999999998E-5</v>
      </c>
    </row>
    <row r="2796" spans="14:15" x14ac:dyDescent="0.2">
      <c r="N2796">
        <v>1.5764E-2</v>
      </c>
      <c r="O2796">
        <v>1.1E-5</v>
      </c>
    </row>
    <row r="2797" spans="14:15" x14ac:dyDescent="0.2">
      <c r="N2797">
        <v>1.9122E-2</v>
      </c>
      <c r="O2797">
        <v>2.0999999999999999E-5</v>
      </c>
    </row>
    <row r="2798" spans="14:15" x14ac:dyDescent="0.2">
      <c r="N2798">
        <v>6.0239000000000001E-2</v>
      </c>
      <c r="O2798">
        <v>1.3300000000000001E-4</v>
      </c>
    </row>
    <row r="2799" spans="14:15" x14ac:dyDescent="0.2">
      <c r="N2799">
        <v>1.3381000000000001E-2</v>
      </c>
      <c r="O2799">
        <v>1.0000000000000001E-5</v>
      </c>
    </row>
    <row r="2800" spans="14:15" x14ac:dyDescent="0.2">
      <c r="N2800">
        <v>1.7267999999999999E-2</v>
      </c>
      <c r="O2800">
        <v>1.1E-5</v>
      </c>
    </row>
    <row r="2801" spans="14:15" x14ac:dyDescent="0.2">
      <c r="N2801">
        <v>3.3148999999999998E-2</v>
      </c>
      <c r="O2801">
        <v>5.8999999999999998E-5</v>
      </c>
    </row>
    <row r="2802" spans="14:15" x14ac:dyDescent="0.2">
      <c r="N2802">
        <v>1.4978E-2</v>
      </c>
      <c r="O2802">
        <v>1.2E-5</v>
      </c>
    </row>
    <row r="2803" spans="14:15" x14ac:dyDescent="0.2">
      <c r="N2803">
        <v>1.4615E-2</v>
      </c>
      <c r="O2803">
        <v>1.1E-5</v>
      </c>
    </row>
    <row r="2804" spans="14:15" x14ac:dyDescent="0.2">
      <c r="N2804">
        <v>1.2329E-2</v>
      </c>
      <c r="O2804">
        <v>9.0000000000000002E-6</v>
      </c>
    </row>
    <row r="2805" spans="14:15" x14ac:dyDescent="0.2">
      <c r="N2805">
        <v>2.3716999999999998E-2</v>
      </c>
      <c r="O2805">
        <v>2.4000000000000001E-5</v>
      </c>
    </row>
    <row r="2806" spans="14:15" x14ac:dyDescent="0.2">
      <c r="N2806">
        <v>1.4846E-2</v>
      </c>
      <c r="O2806">
        <v>1.2E-5</v>
      </c>
    </row>
    <row r="2807" spans="14:15" x14ac:dyDescent="0.2">
      <c r="N2807">
        <v>1.2648E-2</v>
      </c>
      <c r="O2807">
        <v>1.0000000000000001E-5</v>
      </c>
    </row>
    <row r="2808" spans="14:15" x14ac:dyDescent="0.2">
      <c r="N2808">
        <v>2.2279E-2</v>
      </c>
      <c r="O2808">
        <v>2.5000000000000001E-5</v>
      </c>
    </row>
    <row r="2809" spans="14:15" x14ac:dyDescent="0.2">
      <c r="N2809">
        <v>1.5472E-2</v>
      </c>
      <c r="O2809">
        <v>1.1E-5</v>
      </c>
    </row>
    <row r="2810" spans="14:15" x14ac:dyDescent="0.2">
      <c r="N2810">
        <v>1.4489999999999999E-2</v>
      </c>
      <c r="O2810">
        <v>1.2E-5</v>
      </c>
    </row>
    <row r="2811" spans="14:15" x14ac:dyDescent="0.2">
      <c r="N2811">
        <v>2.1132999999999999E-2</v>
      </c>
      <c r="O2811">
        <v>2.3E-5</v>
      </c>
    </row>
    <row r="2812" spans="14:15" x14ac:dyDescent="0.2">
      <c r="N2812">
        <v>1.3143999999999999E-2</v>
      </c>
      <c r="O2812">
        <v>9.0000000000000002E-6</v>
      </c>
    </row>
    <row r="2813" spans="14:15" x14ac:dyDescent="0.2">
      <c r="N2813">
        <v>1.1868999999999999E-2</v>
      </c>
      <c r="O2813">
        <v>9.0000000000000002E-6</v>
      </c>
    </row>
    <row r="2814" spans="14:15" x14ac:dyDescent="0.2">
      <c r="N2814">
        <v>1.3140000000000001E-2</v>
      </c>
      <c r="O2814">
        <v>1.1E-5</v>
      </c>
    </row>
    <row r="2815" spans="14:15" x14ac:dyDescent="0.2">
      <c r="N2815">
        <v>1.5193E-2</v>
      </c>
      <c r="O2815">
        <v>1.2999999999999999E-5</v>
      </c>
    </row>
    <row r="2816" spans="14:15" x14ac:dyDescent="0.2">
      <c r="N2816">
        <v>1.847E-2</v>
      </c>
      <c r="O2816">
        <v>1.5E-5</v>
      </c>
    </row>
    <row r="2817" spans="14:15" x14ac:dyDescent="0.2">
      <c r="N2817">
        <v>1.5095000000000001E-2</v>
      </c>
      <c r="O2817">
        <v>1.1E-5</v>
      </c>
    </row>
    <row r="2818" spans="14:15" x14ac:dyDescent="0.2">
      <c r="N2818">
        <v>2.7314999999999999E-2</v>
      </c>
      <c r="O2818">
        <v>2.4000000000000001E-5</v>
      </c>
    </row>
    <row r="2819" spans="14:15" x14ac:dyDescent="0.2">
      <c r="N2819">
        <v>2.1881999999999999E-2</v>
      </c>
      <c r="O2819">
        <v>1.5E-5</v>
      </c>
    </row>
    <row r="2820" spans="14:15" x14ac:dyDescent="0.2">
      <c r="N2820">
        <v>2.0357E-2</v>
      </c>
      <c r="O2820">
        <v>2.3E-5</v>
      </c>
    </row>
    <row r="2821" spans="14:15" x14ac:dyDescent="0.2">
      <c r="N2821">
        <v>3.0931E-2</v>
      </c>
      <c r="O2821">
        <v>3.8999999999999999E-5</v>
      </c>
    </row>
    <row r="2822" spans="14:15" x14ac:dyDescent="0.2">
      <c r="N2822">
        <v>1.4600999999999999E-2</v>
      </c>
      <c r="O2822">
        <v>1.1E-5</v>
      </c>
    </row>
    <row r="2823" spans="14:15" x14ac:dyDescent="0.2">
      <c r="N2823">
        <v>2.298E-2</v>
      </c>
      <c r="O2823">
        <v>2.8E-5</v>
      </c>
    </row>
    <row r="2824" spans="14:15" x14ac:dyDescent="0.2">
      <c r="N2824">
        <v>3.0908999999999999E-2</v>
      </c>
      <c r="O2824">
        <v>5.0000000000000002E-5</v>
      </c>
    </row>
    <row r="2825" spans="14:15" x14ac:dyDescent="0.2">
      <c r="N2825">
        <v>1.7181999999999999E-2</v>
      </c>
      <c r="O2825">
        <v>1.4E-5</v>
      </c>
    </row>
    <row r="2826" spans="14:15" x14ac:dyDescent="0.2">
      <c r="N2826">
        <v>2.9083000000000001E-2</v>
      </c>
      <c r="O2826">
        <v>3.6999999999999998E-5</v>
      </c>
    </row>
    <row r="2827" spans="14:15" x14ac:dyDescent="0.2">
      <c r="N2827">
        <v>2.7761000000000001E-2</v>
      </c>
      <c r="O2827">
        <v>3.4E-5</v>
      </c>
    </row>
    <row r="2828" spans="14:15" x14ac:dyDescent="0.2">
      <c r="N2828">
        <v>1.3202E-2</v>
      </c>
      <c r="O2828">
        <v>9.0000000000000002E-6</v>
      </c>
    </row>
    <row r="2829" spans="14:15" x14ac:dyDescent="0.2">
      <c r="N2829">
        <v>1.5814000000000002E-2</v>
      </c>
      <c r="O2829">
        <v>1.4E-5</v>
      </c>
    </row>
    <row r="2830" spans="14:15" x14ac:dyDescent="0.2">
      <c r="N2830">
        <v>2.5914E-2</v>
      </c>
      <c r="O2830">
        <v>3.4E-5</v>
      </c>
    </row>
    <row r="2831" spans="14:15" x14ac:dyDescent="0.2">
      <c r="N2831">
        <v>3.3641999999999998E-2</v>
      </c>
      <c r="O2831">
        <v>4.6999999999999997E-5</v>
      </c>
    </row>
    <row r="2832" spans="14:15" x14ac:dyDescent="0.2">
      <c r="N2832">
        <v>1.306E-2</v>
      </c>
      <c r="O2832">
        <v>9.0000000000000002E-6</v>
      </c>
    </row>
    <row r="2833" spans="14:15" x14ac:dyDescent="0.2">
      <c r="N2833">
        <v>1.4260999999999999E-2</v>
      </c>
      <c r="O2833">
        <v>1.2E-5</v>
      </c>
    </row>
    <row r="2834" spans="14:15" x14ac:dyDescent="0.2">
      <c r="N2834">
        <v>2.1648000000000001E-2</v>
      </c>
      <c r="O2834">
        <v>2.6999999999999999E-5</v>
      </c>
    </row>
    <row r="2835" spans="14:15" x14ac:dyDescent="0.2">
      <c r="N2835">
        <v>1.6317999999999999E-2</v>
      </c>
      <c r="O2835">
        <v>1.7E-5</v>
      </c>
    </row>
    <row r="2836" spans="14:15" x14ac:dyDescent="0.2">
      <c r="N2836">
        <v>2.9912999999999999E-2</v>
      </c>
      <c r="O2836">
        <v>4.0000000000000003E-5</v>
      </c>
    </row>
    <row r="2837" spans="14:15" x14ac:dyDescent="0.2">
      <c r="N2837">
        <v>1.4053E-2</v>
      </c>
      <c r="O2837">
        <v>9.0000000000000002E-6</v>
      </c>
    </row>
    <row r="2838" spans="14:15" x14ac:dyDescent="0.2">
      <c r="N2838">
        <v>1.4897000000000001E-2</v>
      </c>
      <c r="O2838">
        <v>1.2999999999999999E-5</v>
      </c>
    </row>
    <row r="2839" spans="14:15" x14ac:dyDescent="0.2">
      <c r="N2839">
        <v>4.4825999999999998E-2</v>
      </c>
      <c r="O2839">
        <v>6.8999999999999997E-5</v>
      </c>
    </row>
    <row r="2840" spans="14:15" x14ac:dyDescent="0.2">
      <c r="N2840">
        <v>2.4812000000000001E-2</v>
      </c>
      <c r="O2840">
        <v>3.0000000000000001E-5</v>
      </c>
    </row>
    <row r="2841" spans="14:15" x14ac:dyDescent="0.2">
      <c r="N2841">
        <v>3.5202999999999998E-2</v>
      </c>
      <c r="O2841">
        <v>4.8999999999999998E-5</v>
      </c>
    </row>
    <row r="2842" spans="14:15" x14ac:dyDescent="0.2">
      <c r="N2842">
        <v>1.337E-2</v>
      </c>
      <c r="O2842">
        <v>9.0000000000000002E-6</v>
      </c>
    </row>
    <row r="2843" spans="14:15" x14ac:dyDescent="0.2">
      <c r="N2843">
        <v>1.5682000000000001E-2</v>
      </c>
      <c r="O2843">
        <v>1.5E-5</v>
      </c>
    </row>
    <row r="2844" spans="14:15" x14ac:dyDescent="0.2">
      <c r="N2844">
        <v>1.2624E-2</v>
      </c>
      <c r="O2844">
        <v>9.0000000000000002E-6</v>
      </c>
    </row>
    <row r="2845" spans="14:15" x14ac:dyDescent="0.2">
      <c r="N2845">
        <v>1.5155999999999999E-2</v>
      </c>
      <c r="O2845">
        <v>1.0000000000000001E-5</v>
      </c>
    </row>
    <row r="2846" spans="14:15" x14ac:dyDescent="0.2">
      <c r="N2846">
        <v>1.2645E-2</v>
      </c>
      <c r="O2846">
        <v>9.0000000000000002E-6</v>
      </c>
    </row>
    <row r="2847" spans="14:15" x14ac:dyDescent="0.2">
      <c r="N2847">
        <v>1.4016000000000001E-2</v>
      </c>
      <c r="O2847">
        <v>9.0000000000000002E-6</v>
      </c>
    </row>
    <row r="2848" spans="14:15" x14ac:dyDescent="0.2">
      <c r="N2848">
        <v>2.7637999999999999E-2</v>
      </c>
      <c r="O2848">
        <v>3.8999999999999999E-5</v>
      </c>
    </row>
    <row r="2849" spans="14:15" x14ac:dyDescent="0.2">
      <c r="N2849">
        <v>1.1712E-2</v>
      </c>
      <c r="O2849">
        <v>9.0000000000000002E-6</v>
      </c>
    </row>
    <row r="2850" spans="14:15" x14ac:dyDescent="0.2">
      <c r="N2850">
        <v>3.0577E-2</v>
      </c>
      <c r="O2850">
        <v>4.1E-5</v>
      </c>
    </row>
    <row r="2851" spans="14:15" x14ac:dyDescent="0.2">
      <c r="N2851">
        <v>1.3854E-2</v>
      </c>
      <c r="O2851">
        <v>9.0000000000000002E-6</v>
      </c>
    </row>
    <row r="2852" spans="14:15" x14ac:dyDescent="0.2">
      <c r="N2852">
        <v>1.5949999999999999E-2</v>
      </c>
      <c r="O2852">
        <v>1.0000000000000001E-5</v>
      </c>
    </row>
    <row r="2853" spans="14:15" x14ac:dyDescent="0.2">
      <c r="N2853">
        <v>1.2123999999999999E-2</v>
      </c>
      <c r="O2853">
        <v>9.0000000000000002E-6</v>
      </c>
    </row>
    <row r="2854" spans="14:15" x14ac:dyDescent="0.2">
      <c r="N2854">
        <v>1.4204E-2</v>
      </c>
      <c r="O2854">
        <v>1.2E-5</v>
      </c>
    </row>
    <row r="2855" spans="14:15" x14ac:dyDescent="0.2">
      <c r="N2855">
        <v>2.3380000000000001E-2</v>
      </c>
      <c r="O2855">
        <v>1.4E-5</v>
      </c>
    </row>
    <row r="2856" spans="14:15" x14ac:dyDescent="0.2">
      <c r="N2856">
        <v>1.2682000000000001E-2</v>
      </c>
      <c r="O2856">
        <v>1.0000000000000001E-5</v>
      </c>
    </row>
    <row r="2857" spans="14:15" x14ac:dyDescent="0.2">
      <c r="N2857">
        <v>1.3287999999999999E-2</v>
      </c>
      <c r="O2857">
        <v>1.0000000000000001E-5</v>
      </c>
    </row>
    <row r="2858" spans="14:15" x14ac:dyDescent="0.2">
      <c r="N2858">
        <v>1.4463999999999999E-2</v>
      </c>
      <c r="O2858">
        <v>1.2E-5</v>
      </c>
    </row>
    <row r="2859" spans="14:15" x14ac:dyDescent="0.2">
      <c r="N2859">
        <v>1.3750999999999999E-2</v>
      </c>
      <c r="O2859">
        <v>9.0000000000000002E-6</v>
      </c>
    </row>
    <row r="2860" spans="14:15" x14ac:dyDescent="0.2">
      <c r="N2860">
        <v>1.4737999999999999E-2</v>
      </c>
      <c r="O2860">
        <v>1.1E-5</v>
      </c>
    </row>
    <row r="2861" spans="14:15" x14ac:dyDescent="0.2">
      <c r="N2861">
        <v>1.3644E-2</v>
      </c>
      <c r="O2861">
        <v>1.0000000000000001E-5</v>
      </c>
    </row>
    <row r="2862" spans="14:15" x14ac:dyDescent="0.2">
      <c r="N2862">
        <v>1.6636000000000001E-2</v>
      </c>
      <c r="O2862">
        <v>1.2E-5</v>
      </c>
    </row>
    <row r="2863" spans="14:15" x14ac:dyDescent="0.2">
      <c r="N2863">
        <v>2.7518000000000001E-2</v>
      </c>
      <c r="O2863">
        <v>3.3000000000000003E-5</v>
      </c>
    </row>
    <row r="2864" spans="14:15" x14ac:dyDescent="0.2">
      <c r="N2864">
        <v>9.0246999999999994E-2</v>
      </c>
      <c r="O2864">
        <v>2.7599999999999999E-4</v>
      </c>
    </row>
    <row r="2865" spans="14:15" x14ac:dyDescent="0.2">
      <c r="N2865">
        <v>1.3649E-2</v>
      </c>
      <c r="O2865">
        <v>1.0000000000000001E-5</v>
      </c>
    </row>
    <row r="2866" spans="14:15" x14ac:dyDescent="0.2">
      <c r="N2866">
        <v>3.2396000000000001E-2</v>
      </c>
      <c r="O2866">
        <v>3.8999999999999999E-5</v>
      </c>
    </row>
    <row r="2867" spans="14:15" x14ac:dyDescent="0.2">
      <c r="N2867">
        <v>1.7811E-2</v>
      </c>
      <c r="O2867">
        <v>1.5E-5</v>
      </c>
    </row>
    <row r="2868" spans="14:15" x14ac:dyDescent="0.2">
      <c r="N2868">
        <v>1.4506E-2</v>
      </c>
      <c r="O2868">
        <v>1.2999999999999999E-5</v>
      </c>
    </row>
    <row r="2869" spans="14:15" x14ac:dyDescent="0.2">
      <c r="N2869">
        <v>1.7715999999999999E-2</v>
      </c>
      <c r="O2869">
        <v>1.8E-5</v>
      </c>
    </row>
    <row r="2870" spans="14:15" x14ac:dyDescent="0.2">
      <c r="N2870">
        <v>1.3632E-2</v>
      </c>
      <c r="O2870">
        <v>9.0000000000000002E-6</v>
      </c>
    </row>
    <row r="2871" spans="14:15" x14ac:dyDescent="0.2">
      <c r="N2871">
        <v>1.9595999999999999E-2</v>
      </c>
      <c r="O2871">
        <v>1.2999999999999999E-5</v>
      </c>
    </row>
    <row r="2872" spans="14:15" x14ac:dyDescent="0.2">
      <c r="N2872">
        <v>3.3583000000000002E-2</v>
      </c>
      <c r="O2872">
        <v>4.0000000000000003E-5</v>
      </c>
    </row>
    <row r="2873" spans="14:15" x14ac:dyDescent="0.2">
      <c r="N2873">
        <v>1.3705999999999999E-2</v>
      </c>
      <c r="O2873">
        <v>1.2E-5</v>
      </c>
    </row>
    <row r="2874" spans="14:15" x14ac:dyDescent="0.2">
      <c r="N2874">
        <v>2.4237999999999999E-2</v>
      </c>
      <c r="O2874">
        <v>2.5000000000000001E-5</v>
      </c>
    </row>
    <row r="2875" spans="14:15" x14ac:dyDescent="0.2">
      <c r="N2875">
        <v>1.7765E-2</v>
      </c>
      <c r="O2875">
        <v>1.0000000000000001E-5</v>
      </c>
    </row>
    <row r="2876" spans="14:15" x14ac:dyDescent="0.2">
      <c r="N2876">
        <v>1.4043E-2</v>
      </c>
      <c r="O2876">
        <v>1.2E-5</v>
      </c>
    </row>
    <row r="2877" spans="14:15" x14ac:dyDescent="0.2">
      <c r="N2877">
        <v>2.2898000000000002E-2</v>
      </c>
      <c r="O2877">
        <v>2.5000000000000001E-5</v>
      </c>
    </row>
    <row r="2878" spans="14:15" x14ac:dyDescent="0.2">
      <c r="N2878">
        <v>1.8523000000000001E-2</v>
      </c>
      <c r="O2878">
        <v>1.9000000000000001E-5</v>
      </c>
    </row>
    <row r="2879" spans="14:15" x14ac:dyDescent="0.2">
      <c r="N2879">
        <v>1.4017E-2</v>
      </c>
      <c r="O2879">
        <v>9.0000000000000002E-6</v>
      </c>
    </row>
    <row r="2880" spans="14:15" x14ac:dyDescent="0.2">
      <c r="N2880">
        <v>1.9040999999999999E-2</v>
      </c>
      <c r="O2880">
        <v>2.0999999999999999E-5</v>
      </c>
    </row>
    <row r="2881" spans="14:15" x14ac:dyDescent="0.2">
      <c r="N2881">
        <v>1.6323000000000001E-2</v>
      </c>
      <c r="O2881">
        <v>1.5E-5</v>
      </c>
    </row>
    <row r="2882" spans="14:15" x14ac:dyDescent="0.2">
      <c r="N2882">
        <v>1.6403000000000001E-2</v>
      </c>
      <c r="O2882">
        <v>1.2999999999999999E-5</v>
      </c>
    </row>
    <row r="2883" spans="14:15" x14ac:dyDescent="0.2">
      <c r="N2883">
        <v>1.4591E-2</v>
      </c>
      <c r="O2883">
        <v>1.1E-5</v>
      </c>
    </row>
    <row r="2884" spans="14:15" x14ac:dyDescent="0.2">
      <c r="N2884">
        <v>1.6392E-2</v>
      </c>
      <c r="O2884">
        <v>1.4E-5</v>
      </c>
    </row>
    <row r="2885" spans="14:15" x14ac:dyDescent="0.2">
      <c r="N2885">
        <v>1.4455000000000001E-2</v>
      </c>
      <c r="O2885">
        <v>1.2E-5</v>
      </c>
    </row>
    <row r="2886" spans="14:15" x14ac:dyDescent="0.2">
      <c r="N2886">
        <v>2.4171000000000002E-2</v>
      </c>
      <c r="O2886">
        <v>3.1000000000000001E-5</v>
      </c>
    </row>
    <row r="2887" spans="14:15" x14ac:dyDescent="0.2">
      <c r="N2887">
        <v>2.3893999999999999E-2</v>
      </c>
      <c r="O2887">
        <v>2.8E-5</v>
      </c>
    </row>
    <row r="2888" spans="14:15" x14ac:dyDescent="0.2">
      <c r="N2888">
        <v>1.4073E-2</v>
      </c>
      <c r="O2888">
        <v>1.2999999999999999E-5</v>
      </c>
    </row>
    <row r="2889" spans="14:15" x14ac:dyDescent="0.2">
      <c r="N2889">
        <v>1.8149999999999999E-2</v>
      </c>
      <c r="O2889">
        <v>1.7E-5</v>
      </c>
    </row>
    <row r="2890" spans="14:15" x14ac:dyDescent="0.2">
      <c r="N2890">
        <v>1.3492000000000001E-2</v>
      </c>
      <c r="O2890">
        <v>1.0000000000000001E-5</v>
      </c>
    </row>
    <row r="2891" spans="14:15" x14ac:dyDescent="0.2">
      <c r="N2891">
        <v>1.2645999999999999E-2</v>
      </c>
      <c r="O2891">
        <v>1.0000000000000001E-5</v>
      </c>
    </row>
    <row r="2892" spans="14:15" x14ac:dyDescent="0.2">
      <c r="N2892">
        <v>1.2714E-2</v>
      </c>
      <c r="O2892">
        <v>9.0000000000000002E-6</v>
      </c>
    </row>
    <row r="2893" spans="14:15" x14ac:dyDescent="0.2">
      <c r="N2893">
        <v>1.7857000000000001E-2</v>
      </c>
      <c r="O2893">
        <v>1.8E-5</v>
      </c>
    </row>
    <row r="2894" spans="14:15" x14ac:dyDescent="0.2">
      <c r="N2894">
        <v>1.5022000000000001E-2</v>
      </c>
      <c r="O2894">
        <v>1.1E-5</v>
      </c>
    </row>
    <row r="2895" spans="14:15" x14ac:dyDescent="0.2">
      <c r="N2895">
        <v>1.6982000000000001E-2</v>
      </c>
      <c r="O2895">
        <v>1.5E-5</v>
      </c>
    </row>
    <row r="2896" spans="14:15" x14ac:dyDescent="0.2">
      <c r="N2896">
        <v>6.7777000000000004E-2</v>
      </c>
      <c r="O2896">
        <v>1.5300000000000001E-4</v>
      </c>
    </row>
    <row r="2897" spans="14:15" x14ac:dyDescent="0.2">
      <c r="N2897">
        <v>2.7837000000000001E-2</v>
      </c>
      <c r="O2897">
        <v>3.4E-5</v>
      </c>
    </row>
    <row r="2898" spans="14:15" x14ac:dyDescent="0.2">
      <c r="N2898">
        <v>2.4590999999999998E-2</v>
      </c>
      <c r="O2898">
        <v>2.5000000000000001E-5</v>
      </c>
    </row>
    <row r="2899" spans="14:15" x14ac:dyDescent="0.2">
      <c r="N2899">
        <v>1.1979999999999999E-2</v>
      </c>
      <c r="O2899">
        <v>9.0000000000000002E-6</v>
      </c>
    </row>
    <row r="2900" spans="14:15" x14ac:dyDescent="0.2">
      <c r="N2900">
        <v>1.4751E-2</v>
      </c>
      <c r="O2900">
        <v>1.1E-5</v>
      </c>
    </row>
    <row r="2901" spans="14:15" x14ac:dyDescent="0.2">
      <c r="N2901">
        <v>1.4579999999999999E-2</v>
      </c>
      <c r="O2901">
        <v>1.1E-5</v>
      </c>
    </row>
    <row r="2902" spans="14:15" x14ac:dyDescent="0.2">
      <c r="N2902">
        <v>1.3023E-2</v>
      </c>
      <c r="O2902">
        <v>1.0000000000000001E-5</v>
      </c>
    </row>
    <row r="2903" spans="14:15" x14ac:dyDescent="0.2">
      <c r="N2903">
        <v>1.3048000000000001E-2</v>
      </c>
      <c r="O2903">
        <v>1.0000000000000001E-5</v>
      </c>
    </row>
    <row r="2904" spans="14:15" x14ac:dyDescent="0.2">
      <c r="N2904">
        <v>1.3625E-2</v>
      </c>
      <c r="O2904">
        <v>1.1E-5</v>
      </c>
    </row>
    <row r="2905" spans="14:15" x14ac:dyDescent="0.2">
      <c r="N2905">
        <v>4.5392000000000002E-2</v>
      </c>
      <c r="O2905">
        <v>7.7999999999999999E-5</v>
      </c>
    </row>
    <row r="2906" spans="14:15" x14ac:dyDescent="0.2">
      <c r="N2906">
        <v>1.4147E-2</v>
      </c>
      <c r="O2906">
        <v>1.0000000000000001E-5</v>
      </c>
    </row>
    <row r="2907" spans="14:15" x14ac:dyDescent="0.2">
      <c r="N2907">
        <v>1.2251E-2</v>
      </c>
      <c r="O2907">
        <v>9.0000000000000002E-6</v>
      </c>
    </row>
    <row r="2908" spans="14:15" x14ac:dyDescent="0.2">
      <c r="N2908">
        <v>4.1665000000000001E-2</v>
      </c>
      <c r="O2908">
        <v>5.7000000000000003E-5</v>
      </c>
    </row>
    <row r="2909" spans="14:15" x14ac:dyDescent="0.2">
      <c r="N2909">
        <v>1.3214E-2</v>
      </c>
      <c r="O2909">
        <v>9.0000000000000002E-6</v>
      </c>
    </row>
    <row r="2910" spans="14:15" x14ac:dyDescent="0.2">
      <c r="N2910">
        <v>1.5278E-2</v>
      </c>
      <c r="O2910">
        <v>1.2999999999999999E-5</v>
      </c>
    </row>
    <row r="2911" spans="14:15" x14ac:dyDescent="0.2">
      <c r="N2911">
        <v>1.9172000000000002E-2</v>
      </c>
      <c r="O2911">
        <v>1.4E-5</v>
      </c>
    </row>
    <row r="2912" spans="14:15" x14ac:dyDescent="0.2">
      <c r="N2912">
        <v>1.3058999999999999E-2</v>
      </c>
      <c r="O2912">
        <v>1.1E-5</v>
      </c>
    </row>
    <row r="2913" spans="14:15" x14ac:dyDescent="0.2">
      <c r="N2913">
        <v>1.5415999999999999E-2</v>
      </c>
      <c r="O2913">
        <v>1.2999999999999999E-5</v>
      </c>
    </row>
    <row r="2914" spans="14:15" x14ac:dyDescent="0.2">
      <c r="N2914">
        <v>1.3620999999999999E-2</v>
      </c>
      <c r="O2914">
        <v>1.1E-5</v>
      </c>
    </row>
    <row r="2915" spans="14:15" x14ac:dyDescent="0.2">
      <c r="N2915">
        <v>1.4846E-2</v>
      </c>
      <c r="O2915">
        <v>1.2E-5</v>
      </c>
    </row>
    <row r="2916" spans="14:15" x14ac:dyDescent="0.2">
      <c r="N2916">
        <v>1.4152E-2</v>
      </c>
      <c r="O2916">
        <v>9.0000000000000002E-6</v>
      </c>
    </row>
    <row r="2917" spans="14:15" x14ac:dyDescent="0.2">
      <c r="N2917">
        <v>1.4531000000000001E-2</v>
      </c>
      <c r="O2917">
        <v>1.2999999999999999E-5</v>
      </c>
    </row>
    <row r="2918" spans="14:15" x14ac:dyDescent="0.2">
      <c r="N2918">
        <v>1.7384E-2</v>
      </c>
      <c r="O2918">
        <v>1.5E-5</v>
      </c>
    </row>
    <row r="2919" spans="14:15" x14ac:dyDescent="0.2">
      <c r="N2919">
        <v>1.5632E-2</v>
      </c>
      <c r="O2919">
        <v>1.1E-5</v>
      </c>
    </row>
    <row r="2920" spans="14:15" x14ac:dyDescent="0.2">
      <c r="N2920">
        <v>2.4749E-2</v>
      </c>
      <c r="O2920">
        <v>3.0000000000000001E-5</v>
      </c>
    </row>
    <row r="2921" spans="14:15" x14ac:dyDescent="0.2">
      <c r="N2921">
        <v>1.3644999999999999E-2</v>
      </c>
      <c r="O2921">
        <v>9.0000000000000002E-6</v>
      </c>
    </row>
    <row r="2922" spans="14:15" x14ac:dyDescent="0.2">
      <c r="N2922">
        <v>1.8754E-2</v>
      </c>
      <c r="O2922">
        <v>2.1999999999999999E-5</v>
      </c>
    </row>
    <row r="2923" spans="14:15" x14ac:dyDescent="0.2">
      <c r="N2923">
        <v>4.7012999999999999E-2</v>
      </c>
      <c r="O2923">
        <v>6.9999999999999994E-5</v>
      </c>
    </row>
    <row r="2924" spans="14:15" x14ac:dyDescent="0.2">
      <c r="N2924">
        <v>1.7523E-2</v>
      </c>
      <c r="O2924">
        <v>1.4E-5</v>
      </c>
    </row>
    <row r="2925" spans="14:15" x14ac:dyDescent="0.2">
      <c r="N2925">
        <v>1.4470999999999999E-2</v>
      </c>
      <c r="O2925">
        <v>1.2E-5</v>
      </c>
    </row>
    <row r="2926" spans="14:15" x14ac:dyDescent="0.2">
      <c r="N2926">
        <v>1.7047E-2</v>
      </c>
      <c r="O2926">
        <v>1.5E-5</v>
      </c>
    </row>
    <row r="2927" spans="14:15" x14ac:dyDescent="0.2">
      <c r="N2927">
        <v>5.0180000000000002E-2</v>
      </c>
      <c r="O2927">
        <v>6.8999999999999997E-5</v>
      </c>
    </row>
    <row r="2928" spans="14:15" x14ac:dyDescent="0.2">
      <c r="N2928">
        <v>4.5508E-2</v>
      </c>
      <c r="O2928">
        <v>5.8E-5</v>
      </c>
    </row>
    <row r="2929" spans="14:15" x14ac:dyDescent="0.2">
      <c r="N2929">
        <v>2.0163E-2</v>
      </c>
      <c r="O2929">
        <v>1.9000000000000001E-5</v>
      </c>
    </row>
    <row r="2930" spans="14:15" x14ac:dyDescent="0.2">
      <c r="N2930">
        <v>6.1537000000000001E-2</v>
      </c>
      <c r="O2930">
        <v>5.5999999999999999E-5</v>
      </c>
    </row>
    <row r="2931" spans="14:15" x14ac:dyDescent="0.2">
      <c r="N2931">
        <v>2.3136E-2</v>
      </c>
      <c r="O2931">
        <v>2.0999999999999999E-5</v>
      </c>
    </row>
    <row r="2932" spans="14:15" x14ac:dyDescent="0.2">
      <c r="N2932">
        <v>1.4409999999999999E-2</v>
      </c>
      <c r="O2932">
        <v>1.2E-5</v>
      </c>
    </row>
    <row r="2933" spans="14:15" x14ac:dyDescent="0.2">
      <c r="N2933">
        <v>1.4086E-2</v>
      </c>
      <c r="O2933">
        <v>1.1E-5</v>
      </c>
    </row>
    <row r="2934" spans="14:15" x14ac:dyDescent="0.2">
      <c r="N2934">
        <v>1.5987999999999999E-2</v>
      </c>
      <c r="O2934">
        <v>1.4E-5</v>
      </c>
    </row>
    <row r="2935" spans="14:15" x14ac:dyDescent="0.2">
      <c r="N2935">
        <v>1.3658999999999999E-2</v>
      </c>
      <c r="O2935">
        <v>9.0000000000000002E-6</v>
      </c>
    </row>
    <row r="2936" spans="14:15" x14ac:dyDescent="0.2">
      <c r="N2936">
        <v>1.8298999999999999E-2</v>
      </c>
      <c r="O2936">
        <v>1.5E-5</v>
      </c>
    </row>
    <row r="2937" spans="14:15" x14ac:dyDescent="0.2">
      <c r="N2937">
        <v>1.3228999999999999E-2</v>
      </c>
      <c r="O2937">
        <v>9.0000000000000002E-6</v>
      </c>
    </row>
    <row r="2938" spans="14:15" x14ac:dyDescent="0.2">
      <c r="N2938">
        <v>1.2411E-2</v>
      </c>
      <c r="O2938">
        <v>1.0000000000000001E-5</v>
      </c>
    </row>
    <row r="2939" spans="14:15" x14ac:dyDescent="0.2">
      <c r="N2939">
        <v>1.5810999999999999E-2</v>
      </c>
      <c r="O2939">
        <v>1.2E-5</v>
      </c>
    </row>
    <row r="2940" spans="14:15" x14ac:dyDescent="0.2">
      <c r="N2940">
        <v>2.7777E-2</v>
      </c>
      <c r="O2940">
        <v>3.8000000000000002E-5</v>
      </c>
    </row>
    <row r="2941" spans="14:15" x14ac:dyDescent="0.2">
      <c r="N2941">
        <v>2.4740000000000002E-2</v>
      </c>
      <c r="O2941">
        <v>2.1999999999999999E-5</v>
      </c>
    </row>
    <row r="2942" spans="14:15" x14ac:dyDescent="0.2">
      <c r="N2942">
        <v>1.3552E-2</v>
      </c>
      <c r="O2942">
        <v>1.2E-5</v>
      </c>
    </row>
    <row r="2943" spans="14:15" x14ac:dyDescent="0.2">
      <c r="N2943">
        <v>2.1427999999999999E-2</v>
      </c>
      <c r="O2943">
        <v>1.9000000000000001E-5</v>
      </c>
    </row>
    <row r="2944" spans="14:15" x14ac:dyDescent="0.2">
      <c r="N2944">
        <v>1.9604E-2</v>
      </c>
      <c r="O2944">
        <v>1.4E-5</v>
      </c>
    </row>
    <row r="2945" spans="14:15" x14ac:dyDescent="0.2">
      <c r="N2945">
        <v>1.3604E-2</v>
      </c>
      <c r="O2945">
        <v>1.0000000000000001E-5</v>
      </c>
    </row>
    <row r="2946" spans="14:15" x14ac:dyDescent="0.2">
      <c r="N2946">
        <v>1.2681E-2</v>
      </c>
      <c r="O2946">
        <v>1.0000000000000001E-5</v>
      </c>
    </row>
    <row r="2947" spans="14:15" x14ac:dyDescent="0.2">
      <c r="N2947">
        <v>1.9016999999999999E-2</v>
      </c>
      <c r="O2947">
        <v>1.5999999999999999E-5</v>
      </c>
    </row>
    <row r="2948" spans="14:15" x14ac:dyDescent="0.2">
      <c r="N2948">
        <v>2.1597999999999999E-2</v>
      </c>
      <c r="O2948">
        <v>2.3E-5</v>
      </c>
    </row>
    <row r="2949" spans="14:15" x14ac:dyDescent="0.2">
      <c r="N2949">
        <v>1.6784E-2</v>
      </c>
      <c r="O2949">
        <v>1.1E-5</v>
      </c>
    </row>
    <row r="2950" spans="14:15" x14ac:dyDescent="0.2">
      <c r="N2950">
        <v>2.1357000000000001E-2</v>
      </c>
      <c r="O2950">
        <v>2.1999999999999999E-5</v>
      </c>
    </row>
    <row r="2951" spans="14:15" x14ac:dyDescent="0.2">
      <c r="N2951">
        <v>1.95E-2</v>
      </c>
      <c r="O2951">
        <v>1.7E-5</v>
      </c>
    </row>
    <row r="2952" spans="14:15" x14ac:dyDescent="0.2">
      <c r="N2952">
        <v>2.2152000000000002E-2</v>
      </c>
      <c r="O2952">
        <v>2.9E-5</v>
      </c>
    </row>
    <row r="2953" spans="14:15" x14ac:dyDescent="0.2">
      <c r="N2953">
        <v>2.9381000000000001E-2</v>
      </c>
      <c r="O2953">
        <v>3.8999999999999999E-5</v>
      </c>
    </row>
    <row r="2954" spans="14:15" x14ac:dyDescent="0.2">
      <c r="N2954">
        <v>1.4808999999999999E-2</v>
      </c>
      <c r="O2954">
        <v>1.2999999999999999E-5</v>
      </c>
    </row>
    <row r="2955" spans="14:15" x14ac:dyDescent="0.2">
      <c r="N2955">
        <v>1.3285999999999999E-2</v>
      </c>
      <c r="O2955">
        <v>9.0000000000000002E-6</v>
      </c>
    </row>
    <row r="2956" spans="14:15" x14ac:dyDescent="0.2">
      <c r="N2956">
        <v>8.5227999999999998E-2</v>
      </c>
      <c r="O2956">
        <v>1.13E-4</v>
      </c>
    </row>
    <row r="2957" spans="14:15" x14ac:dyDescent="0.2">
      <c r="N2957">
        <v>1.3162999999999999E-2</v>
      </c>
      <c r="O2957">
        <v>9.0000000000000002E-6</v>
      </c>
    </row>
    <row r="2958" spans="14:15" x14ac:dyDescent="0.2">
      <c r="N2958">
        <v>1.3929E-2</v>
      </c>
      <c r="O2958">
        <v>9.0000000000000002E-6</v>
      </c>
    </row>
    <row r="2959" spans="14:15" x14ac:dyDescent="0.2">
      <c r="N2959">
        <v>1.4553E-2</v>
      </c>
      <c r="O2959">
        <v>9.0000000000000002E-6</v>
      </c>
    </row>
    <row r="2960" spans="14:15" x14ac:dyDescent="0.2">
      <c r="N2960">
        <v>1.8346999999999999E-2</v>
      </c>
      <c r="O2960">
        <v>1.4E-5</v>
      </c>
    </row>
    <row r="2961" spans="14:15" x14ac:dyDescent="0.2">
      <c r="N2961">
        <v>1.8232999999999999E-2</v>
      </c>
      <c r="O2961">
        <v>1.4E-5</v>
      </c>
    </row>
    <row r="2962" spans="14:15" x14ac:dyDescent="0.2">
      <c r="N2962">
        <v>1.3612000000000001E-2</v>
      </c>
      <c r="O2962">
        <v>1.0000000000000001E-5</v>
      </c>
    </row>
    <row r="2963" spans="14:15" x14ac:dyDescent="0.2">
      <c r="N2963">
        <v>2.7310000000000001E-2</v>
      </c>
      <c r="O2963">
        <v>2.8E-5</v>
      </c>
    </row>
    <row r="2964" spans="14:15" x14ac:dyDescent="0.2">
      <c r="N2964">
        <v>1.4746E-2</v>
      </c>
      <c r="O2964">
        <v>9.0000000000000002E-6</v>
      </c>
    </row>
    <row r="2965" spans="14:15" x14ac:dyDescent="0.2">
      <c r="N2965">
        <v>1.8693999999999999E-2</v>
      </c>
      <c r="O2965">
        <v>1.7E-5</v>
      </c>
    </row>
    <row r="2966" spans="14:15" x14ac:dyDescent="0.2">
      <c r="N2966">
        <v>1.2494999999999999E-2</v>
      </c>
      <c r="O2966">
        <v>9.0000000000000002E-6</v>
      </c>
    </row>
    <row r="2967" spans="14:15" x14ac:dyDescent="0.2">
      <c r="N2967">
        <v>1.1854E-2</v>
      </c>
      <c r="O2967">
        <v>7.9999999999999996E-6</v>
      </c>
    </row>
    <row r="2968" spans="14:15" x14ac:dyDescent="0.2">
      <c r="N2968">
        <v>1.3734E-2</v>
      </c>
      <c r="O2968">
        <v>1.0000000000000001E-5</v>
      </c>
    </row>
    <row r="2969" spans="14:15" x14ac:dyDescent="0.2">
      <c r="N2969">
        <v>1.661E-2</v>
      </c>
      <c r="O2969">
        <v>1.9000000000000001E-5</v>
      </c>
    </row>
    <row r="2970" spans="14:15" x14ac:dyDescent="0.2">
      <c r="N2970">
        <v>1.472E-2</v>
      </c>
      <c r="O2970">
        <v>9.0000000000000002E-6</v>
      </c>
    </row>
    <row r="2971" spans="14:15" x14ac:dyDescent="0.2">
      <c r="N2971">
        <v>1.4799E-2</v>
      </c>
      <c r="O2971">
        <v>1.1E-5</v>
      </c>
    </row>
    <row r="2972" spans="14:15" x14ac:dyDescent="0.2">
      <c r="N2972">
        <v>3.5941000000000001E-2</v>
      </c>
      <c r="O2972">
        <v>6.6000000000000005E-5</v>
      </c>
    </row>
    <row r="2973" spans="14:15" x14ac:dyDescent="0.2">
      <c r="N2973">
        <v>1.4321E-2</v>
      </c>
      <c r="O2973">
        <v>9.0000000000000002E-6</v>
      </c>
    </row>
    <row r="2974" spans="14:15" x14ac:dyDescent="0.2">
      <c r="N2974">
        <v>1.762E-2</v>
      </c>
      <c r="O2974">
        <v>1.4E-5</v>
      </c>
    </row>
    <row r="2975" spans="14:15" x14ac:dyDescent="0.2">
      <c r="N2975">
        <v>3.2723000000000002E-2</v>
      </c>
      <c r="O2975">
        <v>4.3999999999999999E-5</v>
      </c>
    </row>
    <row r="2976" spans="14:15" x14ac:dyDescent="0.2">
      <c r="N2976">
        <v>1.9293999999999999E-2</v>
      </c>
      <c r="O2976">
        <v>1.9000000000000001E-5</v>
      </c>
    </row>
    <row r="2977" spans="14:15" x14ac:dyDescent="0.2">
      <c r="N2977">
        <v>2.2214000000000001E-2</v>
      </c>
      <c r="O2977">
        <v>1.7E-5</v>
      </c>
    </row>
    <row r="2978" spans="14:15" x14ac:dyDescent="0.2">
      <c r="N2978">
        <v>2.2135999999999999E-2</v>
      </c>
      <c r="O2978">
        <v>2.1999999999999999E-5</v>
      </c>
    </row>
    <row r="2979" spans="14:15" x14ac:dyDescent="0.2">
      <c r="N2979">
        <v>1.2265E-2</v>
      </c>
      <c r="O2979">
        <v>7.9999999999999996E-6</v>
      </c>
    </row>
    <row r="2980" spans="14:15" x14ac:dyDescent="0.2">
      <c r="N2980">
        <v>1.349E-2</v>
      </c>
      <c r="O2980">
        <v>1.0000000000000001E-5</v>
      </c>
    </row>
    <row r="2981" spans="14:15" x14ac:dyDescent="0.2">
      <c r="N2981">
        <v>1.4370000000000001E-2</v>
      </c>
      <c r="O2981">
        <v>9.0000000000000002E-6</v>
      </c>
    </row>
    <row r="2982" spans="14:15" x14ac:dyDescent="0.2">
      <c r="N2982">
        <v>1.2992999999999999E-2</v>
      </c>
      <c r="O2982">
        <v>9.0000000000000002E-6</v>
      </c>
    </row>
    <row r="2983" spans="14:15" x14ac:dyDescent="0.2">
      <c r="N2983">
        <v>1.7663999999999999E-2</v>
      </c>
      <c r="O2983">
        <v>1.5E-5</v>
      </c>
    </row>
    <row r="2984" spans="14:15" x14ac:dyDescent="0.2">
      <c r="N2984">
        <v>1.9275E-2</v>
      </c>
      <c r="O2984">
        <v>1.9000000000000001E-5</v>
      </c>
    </row>
    <row r="2985" spans="14:15" x14ac:dyDescent="0.2">
      <c r="N2985">
        <v>1.4437E-2</v>
      </c>
      <c r="O2985">
        <v>1.0000000000000001E-5</v>
      </c>
    </row>
    <row r="2986" spans="14:15" x14ac:dyDescent="0.2">
      <c r="N2986">
        <v>1.1906E-2</v>
      </c>
      <c r="O2986">
        <v>9.0000000000000002E-6</v>
      </c>
    </row>
    <row r="2987" spans="14:15" x14ac:dyDescent="0.2">
      <c r="N2987">
        <v>1.5327E-2</v>
      </c>
      <c r="O2987">
        <v>1.2999999999999999E-5</v>
      </c>
    </row>
    <row r="2988" spans="14:15" x14ac:dyDescent="0.2">
      <c r="N2988">
        <v>1.5657999999999998E-2</v>
      </c>
      <c r="O2988">
        <v>1.0000000000000001E-5</v>
      </c>
    </row>
    <row r="2989" spans="14:15" x14ac:dyDescent="0.2">
      <c r="N2989">
        <v>1.6135E-2</v>
      </c>
      <c r="O2989">
        <v>1.2999999999999999E-5</v>
      </c>
    </row>
    <row r="2990" spans="14:15" x14ac:dyDescent="0.2">
      <c r="N2990">
        <v>1.2038E-2</v>
      </c>
      <c r="O2990">
        <v>9.0000000000000002E-6</v>
      </c>
    </row>
    <row r="2991" spans="14:15" x14ac:dyDescent="0.2">
      <c r="N2991">
        <v>1.2935E-2</v>
      </c>
      <c r="O2991">
        <v>9.0000000000000002E-6</v>
      </c>
    </row>
    <row r="2992" spans="14:15" x14ac:dyDescent="0.2">
      <c r="N2992">
        <v>5.4912000000000002E-2</v>
      </c>
      <c r="O2992">
        <v>1.15E-4</v>
      </c>
    </row>
    <row r="2993" spans="14:15" x14ac:dyDescent="0.2">
      <c r="N2993">
        <v>1.3731E-2</v>
      </c>
      <c r="O2993">
        <v>1.2E-5</v>
      </c>
    </row>
    <row r="2994" spans="14:15" x14ac:dyDescent="0.2">
      <c r="N2994">
        <v>1.2777999999999999E-2</v>
      </c>
      <c r="O2994">
        <v>9.0000000000000002E-6</v>
      </c>
    </row>
    <row r="2995" spans="14:15" x14ac:dyDescent="0.2">
      <c r="N2995">
        <v>1.4729000000000001E-2</v>
      </c>
      <c r="O2995">
        <v>1.2999999999999999E-5</v>
      </c>
    </row>
    <row r="2996" spans="14:15" x14ac:dyDescent="0.2">
      <c r="N2996">
        <v>1.5762999999999999E-2</v>
      </c>
      <c r="O2996">
        <v>1.5E-5</v>
      </c>
    </row>
    <row r="2997" spans="14:15" x14ac:dyDescent="0.2">
      <c r="N2997">
        <v>1.5871E-2</v>
      </c>
      <c r="O2997">
        <v>9.0000000000000002E-6</v>
      </c>
    </row>
    <row r="2998" spans="14:15" x14ac:dyDescent="0.2">
      <c r="N2998">
        <v>4.1166000000000001E-2</v>
      </c>
      <c r="O2998">
        <v>6.0000000000000002E-5</v>
      </c>
    </row>
    <row r="2999" spans="14:15" x14ac:dyDescent="0.2">
      <c r="N2999">
        <v>1.4029E-2</v>
      </c>
      <c r="O2999">
        <v>1.1E-5</v>
      </c>
    </row>
    <row r="3000" spans="14:15" x14ac:dyDescent="0.2">
      <c r="N3000">
        <v>1.2857E-2</v>
      </c>
      <c r="O3000">
        <v>1.1E-5</v>
      </c>
    </row>
    <row r="3001" spans="14:15" x14ac:dyDescent="0.2">
      <c r="N3001">
        <v>1.8075999999999998E-2</v>
      </c>
      <c r="O3001">
        <v>1.4E-5</v>
      </c>
    </row>
    <row r="3002" spans="14:15" x14ac:dyDescent="0.2">
      <c r="N3002">
        <v>1.3282E-2</v>
      </c>
      <c r="O3002">
        <v>1.0000000000000001E-5</v>
      </c>
    </row>
    <row r="3003" spans="14:15" x14ac:dyDescent="0.2">
      <c r="N3003">
        <v>2.2502000000000001E-2</v>
      </c>
      <c r="O3003">
        <v>1.9000000000000001E-5</v>
      </c>
    </row>
    <row r="3004" spans="14:15" x14ac:dyDescent="0.2">
      <c r="N3004">
        <v>1.7087000000000001E-2</v>
      </c>
      <c r="O3004">
        <v>1.4E-5</v>
      </c>
    </row>
    <row r="3005" spans="14:15" x14ac:dyDescent="0.2">
      <c r="N3005">
        <v>2.8961000000000001E-2</v>
      </c>
      <c r="O3005">
        <v>4.8999999999999998E-5</v>
      </c>
    </row>
    <row r="3006" spans="14:15" x14ac:dyDescent="0.2">
      <c r="N3006">
        <v>1.2759E-2</v>
      </c>
      <c r="O3006">
        <v>1.0000000000000001E-5</v>
      </c>
    </row>
    <row r="3007" spans="14:15" x14ac:dyDescent="0.2">
      <c r="N3007">
        <v>1.5486E-2</v>
      </c>
      <c r="O3007">
        <v>1.0000000000000001E-5</v>
      </c>
    </row>
    <row r="3008" spans="14:15" x14ac:dyDescent="0.2">
      <c r="N3008">
        <v>2.5552999999999999E-2</v>
      </c>
      <c r="O3008">
        <v>2.1999999999999999E-5</v>
      </c>
    </row>
    <row r="3009" spans="14:15" x14ac:dyDescent="0.2">
      <c r="N3009">
        <v>1.1043000000000001E-2</v>
      </c>
      <c r="O3009">
        <v>9.0000000000000002E-6</v>
      </c>
    </row>
    <row r="3010" spans="14:15" x14ac:dyDescent="0.2">
      <c r="N3010">
        <v>1.8360000000000001E-2</v>
      </c>
      <c r="O3010">
        <v>2.0000000000000002E-5</v>
      </c>
    </row>
    <row r="3011" spans="14:15" x14ac:dyDescent="0.2">
      <c r="N3011">
        <v>1.7933000000000001E-2</v>
      </c>
      <c r="O3011">
        <v>1.5999999999999999E-5</v>
      </c>
    </row>
    <row r="3012" spans="14:15" x14ac:dyDescent="0.2">
      <c r="N3012">
        <v>2.3584999999999998E-2</v>
      </c>
      <c r="O3012">
        <v>2.3E-5</v>
      </c>
    </row>
    <row r="3013" spans="14:15" x14ac:dyDescent="0.2">
      <c r="N3013">
        <v>1.5900999999999998E-2</v>
      </c>
      <c r="O3013">
        <v>1.2E-5</v>
      </c>
    </row>
    <row r="3014" spans="14:15" x14ac:dyDescent="0.2">
      <c r="N3014">
        <v>1.4576E-2</v>
      </c>
      <c r="O3014">
        <v>1.2E-5</v>
      </c>
    </row>
    <row r="3015" spans="14:15" x14ac:dyDescent="0.2">
      <c r="N3015">
        <v>1.2418999999999999E-2</v>
      </c>
      <c r="O3015">
        <v>1.0000000000000001E-5</v>
      </c>
    </row>
    <row r="3016" spans="14:15" x14ac:dyDescent="0.2">
      <c r="N3016">
        <v>2.0452000000000001E-2</v>
      </c>
      <c r="O3016">
        <v>2.1999999999999999E-5</v>
      </c>
    </row>
    <row r="3017" spans="14:15" x14ac:dyDescent="0.2">
      <c r="N3017">
        <v>1.3813000000000001E-2</v>
      </c>
      <c r="O3017">
        <v>9.0000000000000002E-6</v>
      </c>
    </row>
    <row r="3018" spans="14:15" x14ac:dyDescent="0.2">
      <c r="N3018">
        <v>1.7609E-2</v>
      </c>
      <c r="O3018">
        <v>1.1E-5</v>
      </c>
    </row>
    <row r="3019" spans="14:15" x14ac:dyDescent="0.2">
      <c r="N3019">
        <v>1.4831E-2</v>
      </c>
      <c r="O3019">
        <v>1.2E-5</v>
      </c>
    </row>
    <row r="3020" spans="14:15" x14ac:dyDescent="0.2">
      <c r="N3020">
        <v>1.5623E-2</v>
      </c>
      <c r="O3020">
        <v>1.5E-5</v>
      </c>
    </row>
    <row r="3021" spans="14:15" x14ac:dyDescent="0.2">
      <c r="N3021">
        <v>1.4722000000000001E-2</v>
      </c>
      <c r="O3021">
        <v>1.0000000000000001E-5</v>
      </c>
    </row>
    <row r="3022" spans="14:15" x14ac:dyDescent="0.2">
      <c r="N3022">
        <v>3.6801E-2</v>
      </c>
      <c r="O3022">
        <v>5.8E-5</v>
      </c>
    </row>
    <row r="3023" spans="14:15" x14ac:dyDescent="0.2">
      <c r="N3023">
        <v>2.2565000000000002E-2</v>
      </c>
      <c r="O3023">
        <v>2.4000000000000001E-5</v>
      </c>
    </row>
    <row r="3024" spans="14:15" x14ac:dyDescent="0.2">
      <c r="N3024">
        <v>1.4737999999999999E-2</v>
      </c>
      <c r="O3024">
        <v>1.4E-5</v>
      </c>
    </row>
    <row r="3025" spans="14:15" x14ac:dyDescent="0.2">
      <c r="N3025">
        <v>2.0166E-2</v>
      </c>
      <c r="O3025">
        <v>2.1999999999999999E-5</v>
      </c>
    </row>
    <row r="3026" spans="14:15" x14ac:dyDescent="0.2">
      <c r="N3026">
        <v>1.5007E-2</v>
      </c>
      <c r="O3026">
        <v>1.2E-5</v>
      </c>
    </row>
    <row r="3027" spans="14:15" x14ac:dyDescent="0.2">
      <c r="N3027">
        <v>1.439E-2</v>
      </c>
      <c r="O3027">
        <v>1.2999999999999999E-5</v>
      </c>
    </row>
    <row r="3028" spans="14:15" x14ac:dyDescent="0.2">
      <c r="N3028">
        <v>1.6088000000000002E-2</v>
      </c>
      <c r="O3028">
        <v>1.2E-5</v>
      </c>
    </row>
    <row r="3029" spans="14:15" x14ac:dyDescent="0.2">
      <c r="N3029">
        <v>3.0315999999999999E-2</v>
      </c>
      <c r="O3029">
        <v>4.3999999999999999E-5</v>
      </c>
    </row>
    <row r="3030" spans="14:15" x14ac:dyDescent="0.2">
      <c r="N3030">
        <v>1.3114000000000001E-2</v>
      </c>
      <c r="O3030">
        <v>1.1E-5</v>
      </c>
    </row>
    <row r="3031" spans="14:15" x14ac:dyDescent="0.2">
      <c r="N3031">
        <v>1.2326E-2</v>
      </c>
      <c r="O3031">
        <v>9.0000000000000002E-6</v>
      </c>
    </row>
    <row r="3032" spans="14:15" x14ac:dyDescent="0.2">
      <c r="N3032">
        <v>1.3724999999999999E-2</v>
      </c>
      <c r="O3032">
        <v>1.0000000000000001E-5</v>
      </c>
    </row>
    <row r="3033" spans="14:15" x14ac:dyDescent="0.2">
      <c r="N3033">
        <v>1.3982E-2</v>
      </c>
      <c r="O3033">
        <v>1.2E-5</v>
      </c>
    </row>
    <row r="3034" spans="14:15" x14ac:dyDescent="0.2">
      <c r="N3034">
        <v>1.3152E-2</v>
      </c>
      <c r="O3034">
        <v>9.0000000000000002E-6</v>
      </c>
    </row>
    <row r="3035" spans="14:15" x14ac:dyDescent="0.2">
      <c r="N3035">
        <v>1.6872999999999999E-2</v>
      </c>
      <c r="O3035">
        <v>1.5999999999999999E-5</v>
      </c>
    </row>
    <row r="3036" spans="14:15" x14ac:dyDescent="0.2">
      <c r="N3036">
        <v>1.6239E-2</v>
      </c>
      <c r="O3036">
        <v>1.4E-5</v>
      </c>
    </row>
    <row r="3037" spans="14:15" x14ac:dyDescent="0.2">
      <c r="N3037">
        <v>1.8606000000000001E-2</v>
      </c>
      <c r="O3037">
        <v>1.5999999999999999E-5</v>
      </c>
    </row>
    <row r="3038" spans="14:15" x14ac:dyDescent="0.2">
      <c r="N3038">
        <v>1.5554999999999999E-2</v>
      </c>
      <c r="O3038">
        <v>1.2E-5</v>
      </c>
    </row>
    <row r="3039" spans="14:15" x14ac:dyDescent="0.2">
      <c r="N3039">
        <v>1.9611E-2</v>
      </c>
      <c r="O3039">
        <v>2.0999999999999999E-5</v>
      </c>
    </row>
    <row r="3040" spans="14:15" x14ac:dyDescent="0.2">
      <c r="N3040">
        <v>1.6240000000000001E-2</v>
      </c>
      <c r="O3040">
        <v>1.2E-5</v>
      </c>
    </row>
    <row r="3041" spans="14:15" x14ac:dyDescent="0.2">
      <c r="N3041">
        <v>1.3557E-2</v>
      </c>
      <c r="O3041">
        <v>9.0000000000000002E-6</v>
      </c>
    </row>
    <row r="3042" spans="14:15" x14ac:dyDescent="0.2">
      <c r="N3042">
        <v>1.8494E-2</v>
      </c>
      <c r="O3042">
        <v>1.2999999999999999E-5</v>
      </c>
    </row>
    <row r="3043" spans="14:15" x14ac:dyDescent="0.2">
      <c r="N3043">
        <v>1.3141E-2</v>
      </c>
      <c r="O3043">
        <v>1.1E-5</v>
      </c>
    </row>
    <row r="3044" spans="14:15" x14ac:dyDescent="0.2">
      <c r="N3044">
        <v>2.538E-2</v>
      </c>
      <c r="O3044">
        <v>1.5E-5</v>
      </c>
    </row>
    <row r="3045" spans="14:15" x14ac:dyDescent="0.2">
      <c r="N3045">
        <v>1.4308E-2</v>
      </c>
      <c r="O3045">
        <v>1.1E-5</v>
      </c>
    </row>
    <row r="3046" spans="14:15" x14ac:dyDescent="0.2">
      <c r="N3046">
        <v>1.2701E-2</v>
      </c>
      <c r="O3046">
        <v>1.0000000000000001E-5</v>
      </c>
    </row>
    <row r="3047" spans="14:15" x14ac:dyDescent="0.2">
      <c r="N3047">
        <v>1.3712999999999999E-2</v>
      </c>
      <c r="O3047">
        <v>1.1E-5</v>
      </c>
    </row>
    <row r="3048" spans="14:15" x14ac:dyDescent="0.2">
      <c r="N3048">
        <v>1.2116999999999999E-2</v>
      </c>
      <c r="O3048">
        <v>9.0000000000000002E-6</v>
      </c>
    </row>
    <row r="3049" spans="14:15" x14ac:dyDescent="0.2">
      <c r="N3049">
        <v>1.5923E-2</v>
      </c>
      <c r="O3049">
        <v>1.4E-5</v>
      </c>
    </row>
    <row r="3050" spans="14:15" x14ac:dyDescent="0.2">
      <c r="N3050">
        <v>2.2411E-2</v>
      </c>
      <c r="O3050">
        <v>2.3E-5</v>
      </c>
    </row>
    <row r="3051" spans="14:15" x14ac:dyDescent="0.2">
      <c r="N3051">
        <v>1.3853000000000001E-2</v>
      </c>
      <c r="O3051">
        <v>9.0000000000000002E-6</v>
      </c>
    </row>
    <row r="3052" spans="14:15" x14ac:dyDescent="0.2">
      <c r="N3052">
        <v>2.4872999999999999E-2</v>
      </c>
      <c r="O3052">
        <v>2.5000000000000001E-5</v>
      </c>
    </row>
    <row r="3053" spans="14:15" x14ac:dyDescent="0.2">
      <c r="N3053">
        <v>2.0974E-2</v>
      </c>
      <c r="O3053">
        <v>1.8E-5</v>
      </c>
    </row>
    <row r="3054" spans="14:15" x14ac:dyDescent="0.2">
      <c r="N3054">
        <v>1.2128E-2</v>
      </c>
      <c r="O3054">
        <v>9.0000000000000002E-6</v>
      </c>
    </row>
    <row r="3055" spans="14:15" x14ac:dyDescent="0.2">
      <c r="N3055">
        <v>1.3780000000000001E-2</v>
      </c>
      <c r="O3055">
        <v>1.0000000000000001E-5</v>
      </c>
    </row>
    <row r="3056" spans="14:15" x14ac:dyDescent="0.2">
      <c r="N3056">
        <v>1.6875999999999999E-2</v>
      </c>
      <c r="O3056">
        <v>1.2999999999999999E-5</v>
      </c>
    </row>
    <row r="3057" spans="14:15" x14ac:dyDescent="0.2">
      <c r="N3057">
        <v>1.2983E-2</v>
      </c>
      <c r="O3057">
        <v>9.0000000000000002E-6</v>
      </c>
    </row>
    <row r="3058" spans="14:15" x14ac:dyDescent="0.2">
      <c r="N3058">
        <v>1.5723999999999998E-2</v>
      </c>
      <c r="O3058">
        <v>1.2999999999999999E-5</v>
      </c>
    </row>
    <row r="3059" spans="14:15" x14ac:dyDescent="0.2">
      <c r="N3059">
        <v>1.4219000000000001E-2</v>
      </c>
      <c r="O3059">
        <v>1.2E-5</v>
      </c>
    </row>
    <row r="3060" spans="14:15" x14ac:dyDescent="0.2">
      <c r="N3060">
        <v>1.3087E-2</v>
      </c>
      <c r="O3060">
        <v>9.0000000000000002E-6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NT</vt:lpstr>
      <vt:lpstr>North</vt:lpstr>
      <vt:lpstr>South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2017-06-27T01:56:49Z</dcterms:created>
  <dcterms:modified xsi:type="dcterms:W3CDTF">2017-09-20T07:26:31Z</dcterms:modified>
</cp:coreProperties>
</file>