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_HijazKamalHasnan_Supporting Material\"/>
    </mc:Choice>
  </mc:AlternateContent>
  <xr:revisionPtr revIDLastSave="0" documentId="13_ncr:1_{62F32D7B-A041-40C2-AC88-841675B4D70D}" xr6:coauthVersionLast="43" xr6:coauthVersionMax="43" xr10:uidLastSave="{00000000-0000-0000-0000-000000000000}"/>
  <bookViews>
    <workbookView xWindow="-108" yWindow="-108" windowWidth="23256" windowHeight="12576" firstSheet="3" activeTab="7" xr2:uid="{F5EB181F-F273-4DE9-9D88-4A5F939CF31D}"/>
  </bookViews>
  <sheets>
    <sheet name="210_Morphy_z and NER data" sheetId="3" r:id="rId1"/>
    <sheet name="Descriptive Stats" sheetId="9" r:id="rId2"/>
    <sheet name="Hist_NER_210" sheetId="15" r:id="rId3"/>
    <sheet name="Hist_NER_210A" sheetId="4" r:id="rId4"/>
    <sheet name="Hist_NER_210B" sheetId="5" r:id="rId5"/>
    <sheet name="210_Morphy_300voxels" sheetId="6" r:id="rId6"/>
    <sheet name="210_Morphy_400voxels" sheetId="7" r:id="rId7"/>
    <sheet name="NER and MORPHY Histogram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2" i="8" l="1"/>
  <c r="H12" i="8"/>
  <c r="I12" i="8"/>
  <c r="G13" i="8"/>
  <c r="H13" i="8"/>
  <c r="I13" i="8"/>
  <c r="G14" i="8"/>
  <c r="H14" i="8"/>
  <c r="I14" i="8"/>
  <c r="G15" i="8"/>
  <c r="H15" i="8"/>
  <c r="I15" i="8"/>
  <c r="G16" i="8"/>
  <c r="H16" i="8"/>
  <c r="I16" i="8"/>
  <c r="G17" i="8"/>
  <c r="H17" i="8"/>
  <c r="I17" i="8"/>
  <c r="G18" i="8"/>
  <c r="H18" i="8"/>
  <c r="I18" i="8"/>
  <c r="I11" i="8"/>
  <c r="H11" i="8"/>
  <c r="G11" i="8"/>
  <c r="C18" i="8"/>
  <c r="D18" i="8"/>
  <c r="E18" i="8"/>
  <c r="B18" i="8"/>
  <c r="E12" i="8" l="1"/>
  <c r="E13" i="8"/>
  <c r="E14" i="8"/>
  <c r="E15" i="8"/>
  <c r="E16" i="8"/>
  <c r="E17" i="8"/>
  <c r="E11" i="8"/>
  <c r="B12" i="8" l="1"/>
  <c r="B13" i="8"/>
  <c r="B14" i="8"/>
  <c r="B15" i="8"/>
  <c r="B16" i="8"/>
  <c r="B17" i="8"/>
  <c r="B11" i="8"/>
  <c r="G46" i="3" l="1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1" i="3"/>
  <c r="G10" i="3"/>
  <c r="G9" i="3"/>
  <c r="G8" i="3"/>
  <c r="G7" i="3"/>
  <c r="G6" i="3"/>
  <c r="G5" i="3"/>
  <c r="G4" i="3"/>
  <c r="G3" i="3"/>
  <c r="G2" i="3"/>
</calcChain>
</file>

<file path=xl/sharedStrings.xml><?xml version="1.0" encoding="utf-8"?>
<sst xmlns="http://schemas.openxmlformats.org/spreadsheetml/2006/main" count="93" uniqueCount="43">
  <si>
    <t>k</t>
  </si>
  <si>
    <t>NZ</t>
  </si>
  <si>
    <t>OX</t>
  </si>
  <si>
    <t>Pore</t>
  </si>
  <si>
    <t>Inter</t>
  </si>
  <si>
    <t>Grain</t>
  </si>
  <si>
    <t>mD</t>
  </si>
  <si>
    <t>SCAL Porosity</t>
  </si>
  <si>
    <t xml:space="preserve">k-klink. </t>
  </si>
  <si>
    <t>k-SAir Hor.</t>
  </si>
  <si>
    <t>Porosity</t>
  </si>
  <si>
    <t>NER_210A</t>
  </si>
  <si>
    <t>NER_210B</t>
  </si>
  <si>
    <t>Bin</t>
  </si>
  <si>
    <t>More</t>
  </si>
  <si>
    <t>Frequency</t>
  </si>
  <si>
    <t>Cumulative %</t>
  </si>
  <si>
    <t>210A</t>
  </si>
  <si>
    <t>210B</t>
  </si>
  <si>
    <t>NER</t>
  </si>
  <si>
    <t>Morphy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</si>
  <si>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</si>
  <si>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</si>
  <si>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</si>
  <si>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</si>
  <si>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</si>
  <si>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</si>
  <si>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</si>
  <si>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</si>
  <si>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</si>
  <si>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</si>
  <si>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</si>
  <si>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</si>
  <si>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</si>
  <si>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NER_300</t>
  </si>
  <si>
    <t>NER_400</t>
  </si>
  <si>
    <t>NER_all</t>
  </si>
  <si>
    <t>210_NER</t>
  </si>
  <si>
    <t>RCA</t>
  </si>
  <si>
    <t>Permeability</t>
  </si>
  <si>
    <t>k_mD</t>
  </si>
  <si>
    <t>Morphy_300voxels</t>
  </si>
  <si>
    <t>Morphy_400voxels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</si>
</sst>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9" fontId="0" fillId="0" borderId="0" xfId="0" applyNumberFormat="1"/>
    <xf numFmtId="0" fontId="0" fillId="0" borderId="1" xfId="0" applyBorder="1"/>
    <xf numFmtId="0" fontId="0" fillId="0" borderId="0" xfId="0" applyNumberFormat="1" applyFill="1" applyBorder="1" applyAlignment="1"/>
    <xf numFmtId="0" fontId="0" fillId="0" borderId="0" xfId="0" applyFill="1" applyBorder="1" applyAlignment="1"/>
    <xf numFmtId="10" fontId="0" fillId="0" borderId="0" xfId="0" applyNumberFormat="1" applyFill="1" applyBorder="1" applyAlignment="1"/>
    <xf numFmtId="0" fontId="0" fillId="0" borderId="2" xfId="0" applyFill="1" applyBorder="1" applyAlignment="1"/>
    <xf numFmtId="10" fontId="0" fillId="0" borderId="2" xfId="0" applyNumberFormat="1" applyFill="1" applyBorder="1" applyAlignment="1"/>
    <xf numFmtId="0" fontId="0" fillId="0" borderId="2" xfId="0" applyNumberFormat="1" applyFill="1" applyBorder="1" applyAlignment="1"/>
    <xf numFmtId="0" fontId="1" fillId="0" borderId="3" xfId="0" applyFont="1" applyFill="1" applyBorder="1" applyAlignment="1">
      <alignment horizontal="center"/>
    </xf>
    <xf numFmtId="164" fontId="0" fillId="0" borderId="0" xfId="0" applyNumberFormat="1" applyFill="1" applyBorder="1" applyAlignment="1"/>
    <xf numFmtId="164" fontId="0" fillId="0" borderId="2" xfId="0" applyNumberFormat="1" applyFill="1" applyBorder="1" applyAlignment="1"/>
    <xf numFmtId="0" fontId="3" fillId="0" borderId="0" xfId="0" applyFont="1"/>
    <xf numFmtId="10" fontId="0" fillId="0" borderId="0" xfId="0" applyNumberFormat="1"/>
    <xf numFmtId="0" fontId="3" fillId="0" borderId="1" xfId="0" applyFont="1" applyFill="1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/>
    <xf numFmtId="165" fontId="0" fillId="0" borderId="1" xfId="0" applyNumberFormat="1" applyBorder="1"/>
    <xf numFmtId="9" fontId="0" fillId="0" borderId="1" xfId="0" applyNumberFormat="1" applyBorder="1"/>
    <xf numFmtId="0" fontId="0" fillId="0" borderId="1" xfId="0" applyFill="1" applyBorder="1"/>
    <xf numFmtId="0" fontId="0" fillId="0" borderId="0" xfId="0" applyFill="1" applyBorder="1"/>
    <xf numFmtId="10" fontId="0" fillId="0" borderId="0" xfId="0" applyNumberFormat="1" applyFill="1" applyBorder="1"/>
    <xf numFmtId="2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Permeability versus Porosity Graph for RCA, SCAL and MORPHY methods.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v>210_klink.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4"/>
              </a:solidFill>
              <a:ln w="15875">
                <a:solidFill>
                  <a:srgbClr val="FF0000"/>
                </a:solidFill>
              </a:ln>
              <a:effectLst/>
            </c:spPr>
          </c:marker>
          <c:xVal>
            <c:numRef>
              <c:f>'210_Morphy_z and NER data'!$I$2:$I$6</c:f>
              <c:numCache>
                <c:formatCode>0%</c:formatCode>
                <c:ptCount val="5"/>
                <c:pt idx="0">
                  <c:v>0.28899999999999998</c:v>
                </c:pt>
                <c:pt idx="1">
                  <c:v>0.28599999999999998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0.28299999999999997</c:v>
                </c:pt>
              </c:numCache>
            </c:numRef>
          </c:xVal>
          <c:yVal>
            <c:numRef>
              <c:f>'210_Morphy_z and NER data'!$J$2:$J$6</c:f>
              <c:numCache>
                <c:formatCode>General</c:formatCode>
                <c:ptCount val="5"/>
                <c:pt idx="0">
                  <c:v>262</c:v>
                </c:pt>
                <c:pt idx="1">
                  <c:v>257</c:v>
                </c:pt>
                <c:pt idx="2">
                  <c:v>254</c:v>
                </c:pt>
                <c:pt idx="3">
                  <c:v>250</c:v>
                </c:pt>
                <c:pt idx="4">
                  <c:v>246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F45-4D31-8BF2-8D26075E3C2B}"/>
            </c:ext>
          </c:extLst>
        </c:ser>
        <c:ser>
          <c:idx val="4"/>
          <c:order val="1"/>
          <c:tx>
            <c:v>210_air.hor.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15875">
                <a:solidFill>
                  <a:srgbClr val="002060"/>
                </a:solidFill>
              </a:ln>
              <a:effectLst/>
            </c:spPr>
          </c:marker>
          <c:xVal>
            <c:numRef>
              <c:f>'210_Morphy_z and NER data'!$I$2:$I$6</c:f>
              <c:numCache>
                <c:formatCode>0%</c:formatCode>
                <c:ptCount val="5"/>
                <c:pt idx="0">
                  <c:v>0.28899999999999998</c:v>
                </c:pt>
                <c:pt idx="1">
                  <c:v>0.28599999999999998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0.28299999999999997</c:v>
                </c:pt>
              </c:numCache>
            </c:numRef>
          </c:xVal>
          <c:yVal>
            <c:numRef>
              <c:f>'210_Morphy_z and NER data'!$K$2:$K$6</c:f>
              <c:numCache>
                <c:formatCode>General</c:formatCode>
                <c:ptCount val="5"/>
                <c:pt idx="0">
                  <c:v>262</c:v>
                </c:pt>
                <c:pt idx="1">
                  <c:v>257</c:v>
                </c:pt>
                <c:pt idx="2">
                  <c:v>254</c:v>
                </c:pt>
                <c:pt idx="3">
                  <c:v>250</c:v>
                </c:pt>
                <c:pt idx="4">
                  <c:v>250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F45-4D31-8BF2-8D26075E3C2B}"/>
            </c:ext>
          </c:extLst>
        </c:ser>
        <c:ser>
          <c:idx val="0"/>
          <c:order val="2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'210_Morphy_z and NER data'!$S$2:$S$34</c:f>
              <c:numCache>
                <c:formatCode>0%</c:formatCode>
                <c:ptCount val="33"/>
                <c:pt idx="0">
                  <c:v>0.23055767187500001</c:v>
                </c:pt>
                <c:pt idx="1">
                  <c:v>0.2602596875</c:v>
                </c:pt>
                <c:pt idx="2">
                  <c:v>0.23339062499999999</c:v>
                </c:pt>
                <c:pt idx="3">
                  <c:v>0.22098573437499999</c:v>
                </c:pt>
                <c:pt idx="4">
                  <c:v>0.241692140625</c:v>
                </c:pt>
                <c:pt idx="5">
                  <c:v>0.25122056250000002</c:v>
                </c:pt>
                <c:pt idx="6">
                  <c:v>0.24182567187500001</c:v>
                </c:pt>
                <c:pt idx="7">
                  <c:v>0.27414703125000001</c:v>
                </c:pt>
                <c:pt idx="8">
                  <c:v>0.24979267187500001</c:v>
                </c:pt>
                <c:pt idx="9">
                  <c:v>0.25484032812500002</c:v>
                </c:pt>
                <c:pt idx="10">
                  <c:v>0.212325234375</c:v>
                </c:pt>
                <c:pt idx="11">
                  <c:v>0.240211609375</c:v>
                </c:pt>
                <c:pt idx="12">
                  <c:v>0.24383607812499999</c:v>
                </c:pt>
                <c:pt idx="13">
                  <c:v>0.24450028125000001</c:v>
                </c:pt>
                <c:pt idx="14">
                  <c:v>0.23161599999999999</c:v>
                </c:pt>
                <c:pt idx="15">
                  <c:v>0.23948551562500001</c:v>
                </c:pt>
                <c:pt idx="16">
                  <c:v>0.23372920312500001</c:v>
                </c:pt>
                <c:pt idx="17">
                  <c:v>0.19199204687499999</c:v>
                </c:pt>
                <c:pt idx="18">
                  <c:v>0.207428515625</c:v>
                </c:pt>
                <c:pt idx="19">
                  <c:v>0.17549043750000001</c:v>
                </c:pt>
                <c:pt idx="20">
                  <c:v>0.26051475000000002</c:v>
                </c:pt>
                <c:pt idx="21">
                  <c:v>0.25389090624999999</c:v>
                </c:pt>
                <c:pt idx="22">
                  <c:v>0.25612928125000001</c:v>
                </c:pt>
                <c:pt idx="23">
                  <c:v>0.24997512499999999</c:v>
                </c:pt>
                <c:pt idx="24">
                  <c:v>0.23716492187499999</c:v>
                </c:pt>
                <c:pt idx="25">
                  <c:v>0.238351640625</c:v>
                </c:pt>
                <c:pt idx="26">
                  <c:v>0.20295282812500001</c:v>
                </c:pt>
                <c:pt idx="27">
                  <c:v>0.24636798437499999</c:v>
                </c:pt>
                <c:pt idx="28">
                  <c:v>0.25960023437500002</c:v>
                </c:pt>
                <c:pt idx="29">
                  <c:v>0.26460734375</c:v>
                </c:pt>
                <c:pt idx="30">
                  <c:v>0.26803821875</c:v>
                </c:pt>
                <c:pt idx="31">
                  <c:v>0.24862584374999999</c:v>
                </c:pt>
                <c:pt idx="32">
                  <c:v>0.22201585937500001</c:v>
                </c:pt>
              </c:numCache>
            </c:numRef>
          </c:xVal>
          <c:yVal>
            <c:numRef>
              <c:f>'210_Morphy_z and NER data'!$V$2:$V$34</c:f>
              <c:numCache>
                <c:formatCode>General</c:formatCode>
                <c:ptCount val="33"/>
                <c:pt idx="0">
                  <c:v>132.36875239787798</c:v>
                </c:pt>
                <c:pt idx="1">
                  <c:v>357.09166920476997</c:v>
                </c:pt>
                <c:pt idx="2">
                  <c:v>56.389893469215799</c:v>
                </c:pt>
                <c:pt idx="3">
                  <c:v>98.235748641572002</c:v>
                </c:pt>
                <c:pt idx="4">
                  <c:v>144.35381476705899</c:v>
                </c:pt>
                <c:pt idx="5">
                  <c:v>162.083511221983</c:v>
                </c:pt>
                <c:pt idx="6">
                  <c:v>154.17267437241298</c:v>
                </c:pt>
                <c:pt idx="7">
                  <c:v>493.69771806273297</c:v>
                </c:pt>
                <c:pt idx="8">
                  <c:v>143.60496867937499</c:v>
                </c:pt>
                <c:pt idx="9">
                  <c:v>339.60711176620299</c:v>
                </c:pt>
                <c:pt idx="10">
                  <c:v>146.524805137774</c:v>
                </c:pt>
                <c:pt idx="11">
                  <c:v>328.83200229249599</c:v>
                </c:pt>
                <c:pt idx="12">
                  <c:v>344.89140385611501</c:v>
                </c:pt>
                <c:pt idx="13">
                  <c:v>325.94170145034303</c:v>
                </c:pt>
                <c:pt idx="14">
                  <c:v>55.010047137349801</c:v>
                </c:pt>
                <c:pt idx="15">
                  <c:v>155.39332279241199</c:v>
                </c:pt>
                <c:pt idx="16">
                  <c:v>224.39195124424498</c:v>
                </c:pt>
                <c:pt idx="17">
                  <c:v>70.289173887487493</c:v>
                </c:pt>
                <c:pt idx="18">
                  <c:v>145.59288778212701</c:v>
                </c:pt>
                <c:pt idx="19">
                  <c:v>75.568784950845298</c:v>
                </c:pt>
                <c:pt idx="20">
                  <c:v>257.62171484896999</c:v>
                </c:pt>
                <c:pt idx="21">
                  <c:v>256.30483151363899</c:v>
                </c:pt>
                <c:pt idx="22">
                  <c:v>328.36821430975198</c:v>
                </c:pt>
                <c:pt idx="23">
                  <c:v>308.88003079542199</c:v>
                </c:pt>
                <c:pt idx="24">
                  <c:v>297.18460738139299</c:v>
                </c:pt>
                <c:pt idx="25">
                  <c:v>304.14686413989898</c:v>
                </c:pt>
                <c:pt idx="26">
                  <c:v>133.200239839868</c:v>
                </c:pt>
                <c:pt idx="27">
                  <c:v>275.25336760812604</c:v>
                </c:pt>
                <c:pt idx="28">
                  <c:v>364.89681968151598</c:v>
                </c:pt>
                <c:pt idx="29">
                  <c:v>423.005681782186</c:v>
                </c:pt>
                <c:pt idx="30">
                  <c:v>465.46621870487695</c:v>
                </c:pt>
                <c:pt idx="31">
                  <c:v>312.18591283322303</c:v>
                </c:pt>
                <c:pt idx="32">
                  <c:v>210.03748026602401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F45-4D31-8BF2-8D26075E3C2B}"/>
            </c:ext>
          </c:extLst>
        </c:ser>
        <c:ser>
          <c:idx val="1"/>
          <c:order val="3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'210_Morphy_z and NER data'!$D$2:$D$46</c:f>
              <c:numCache>
                <c:formatCode>0%</c:formatCode>
                <c:ptCount val="45"/>
                <c:pt idx="0">
                  <c:v>0.24831081481481501</c:v>
                </c:pt>
                <c:pt idx="1">
                  <c:v>0.25815896296296298</c:v>
                </c:pt>
                <c:pt idx="2">
                  <c:v>0.25883759259259298</c:v>
                </c:pt>
                <c:pt idx="3">
                  <c:v>0.24074859259259301</c:v>
                </c:pt>
                <c:pt idx="4">
                  <c:v>0.233218888888889</c:v>
                </c:pt>
                <c:pt idx="5">
                  <c:v>0.24321748148148101</c:v>
                </c:pt>
                <c:pt idx="6">
                  <c:v>0.24617148148148099</c:v>
                </c:pt>
                <c:pt idx="7">
                  <c:v>0.25051185185185199</c:v>
                </c:pt>
                <c:pt idx="8">
                  <c:v>0.24406192592592599</c:v>
                </c:pt>
                <c:pt idx="9">
                  <c:v>0.244245074074074</c:v>
                </c:pt>
                <c:pt idx="10">
                  <c:v>0.22584714814814799</c:v>
                </c:pt>
                <c:pt idx="11">
                  <c:v>0.26498322222222198</c:v>
                </c:pt>
                <c:pt idx="12">
                  <c:v>0.252194148148148</c:v>
                </c:pt>
                <c:pt idx="13">
                  <c:v>0.26681637037036998</c:v>
                </c:pt>
                <c:pt idx="14">
                  <c:v>0.249265925925926</c:v>
                </c:pt>
                <c:pt idx="15">
                  <c:v>0.217672296296296</c:v>
                </c:pt>
                <c:pt idx="16">
                  <c:v>0.26100948148148201</c:v>
                </c:pt>
                <c:pt idx="17">
                  <c:v>0.25659885185185199</c:v>
                </c:pt>
                <c:pt idx="18">
                  <c:v>0.26410207407407399</c:v>
                </c:pt>
                <c:pt idx="19">
                  <c:v>0.248470111111111</c:v>
                </c:pt>
                <c:pt idx="20">
                  <c:v>0.203912481481481</c:v>
                </c:pt>
                <c:pt idx="21">
                  <c:v>0.251020703703704</c:v>
                </c:pt>
                <c:pt idx="22">
                  <c:v>0.25075755555555601</c:v>
                </c:pt>
                <c:pt idx="23">
                  <c:v>0.27093200000000001</c:v>
                </c:pt>
                <c:pt idx="24">
                  <c:v>0.23111903703703701</c:v>
                </c:pt>
                <c:pt idx="25">
                  <c:v>0.209521185185185</c:v>
                </c:pt>
                <c:pt idx="26">
                  <c:v>0.22301818518518499</c:v>
                </c:pt>
                <c:pt idx="27">
                  <c:v>0.25653244444444401</c:v>
                </c:pt>
                <c:pt idx="28">
                  <c:v>0.26591270370370401</c:v>
                </c:pt>
                <c:pt idx="29">
                  <c:v>0.24334422222222199</c:v>
                </c:pt>
                <c:pt idx="30">
                  <c:v>0.23806688888888899</c:v>
                </c:pt>
                <c:pt idx="31">
                  <c:v>0.21169499999999999</c:v>
                </c:pt>
                <c:pt idx="32">
                  <c:v>0.25498103703703701</c:v>
                </c:pt>
                <c:pt idx="33">
                  <c:v>0.27726774074074101</c:v>
                </c:pt>
                <c:pt idx="34">
                  <c:v>0.24436422222222201</c:v>
                </c:pt>
                <c:pt idx="35">
                  <c:v>0.232246481481481</c:v>
                </c:pt>
                <c:pt idx="36">
                  <c:v>0.213332666666667</c:v>
                </c:pt>
                <c:pt idx="37">
                  <c:v>0.24074755555555599</c:v>
                </c:pt>
                <c:pt idx="38">
                  <c:v>0.23763655555555599</c:v>
                </c:pt>
                <c:pt idx="39">
                  <c:v>0.199488703703704</c:v>
                </c:pt>
                <c:pt idx="40">
                  <c:v>0.21705344444444399</c:v>
                </c:pt>
                <c:pt idx="41">
                  <c:v>0.17801492592592599</c:v>
                </c:pt>
                <c:pt idx="42">
                  <c:v>0.22299666666666701</c:v>
                </c:pt>
                <c:pt idx="43">
                  <c:v>0.22277451851851901</c:v>
                </c:pt>
                <c:pt idx="44">
                  <c:v>0.19026029629629601</c:v>
                </c:pt>
              </c:numCache>
            </c:numRef>
          </c:xVal>
          <c:yVal>
            <c:numRef>
              <c:f>'210_Morphy_z and NER data'!$G$2:$G$46</c:f>
              <c:numCache>
                <c:formatCode>General</c:formatCode>
                <c:ptCount val="45"/>
                <c:pt idx="0">
                  <c:v>326.25236340144795</c:v>
                </c:pt>
                <c:pt idx="1">
                  <c:v>276.23427154677898</c:v>
                </c:pt>
                <c:pt idx="2">
                  <c:v>266.68741929476505</c:v>
                </c:pt>
                <c:pt idx="3">
                  <c:v>259.353195306467</c:v>
                </c:pt>
                <c:pt idx="4">
                  <c:v>90.675074921807806</c:v>
                </c:pt>
                <c:pt idx="5">
                  <c:v>178.77830835614</c:v>
                </c:pt>
                <c:pt idx="6">
                  <c:v>108.91057233180699</c:v>
                </c:pt>
                <c:pt idx="7">
                  <c:v>277.19506642493002</c:v>
                </c:pt>
                <c:pt idx="8">
                  <c:v>238.83946517510702</c:v>
                </c:pt>
                <c:pt idx="9">
                  <c:v>202.88351562182299</c:v>
                </c:pt>
                <c:pt idx="10">
                  <c:v>31.2</c:v>
                </c:pt>
                <c:pt idx="11">
                  <c:v>353.90230796638298</c:v>
                </c:pt>
                <c:pt idx="12">
                  <c:v>315.739099550878</c:v>
                </c:pt>
                <c:pt idx="13">
                  <c:v>417.83321687446903</c:v>
                </c:pt>
                <c:pt idx="14">
                  <c:v>222.764619562061</c:v>
                </c:pt>
                <c:pt idx="15">
                  <c:v>81.277657873086497</c:v>
                </c:pt>
                <c:pt idx="16">
                  <c:v>423.08319376925402</c:v>
                </c:pt>
                <c:pt idx="17">
                  <c:v>354.165074089896</c:v>
                </c:pt>
                <c:pt idx="18">
                  <c:v>432.09080363150497</c:v>
                </c:pt>
                <c:pt idx="19">
                  <c:v>265.52446553170699</c:v>
                </c:pt>
                <c:pt idx="20">
                  <c:v>49.444634136101001</c:v>
                </c:pt>
                <c:pt idx="21">
                  <c:v>385.34245963490997</c:v>
                </c:pt>
                <c:pt idx="22">
                  <c:v>300.80989191051401</c:v>
                </c:pt>
                <c:pt idx="23">
                  <c:v>478.557348272046</c:v>
                </c:pt>
                <c:pt idx="24">
                  <c:v>187.584149593349</c:v>
                </c:pt>
                <c:pt idx="25">
                  <c:v>89.308334948226303</c:v>
                </c:pt>
                <c:pt idx="26">
                  <c:v>231.678463125896</c:v>
                </c:pt>
                <c:pt idx="27">
                  <c:v>312.623780692141</c:v>
                </c:pt>
                <c:pt idx="28">
                  <c:v>498.23156255836699</c:v>
                </c:pt>
                <c:pt idx="29">
                  <c:v>216.06935912070699</c:v>
                </c:pt>
                <c:pt idx="30">
                  <c:v>264.63414595005804</c:v>
                </c:pt>
                <c:pt idx="31">
                  <c:v>197.88147931941398</c:v>
                </c:pt>
                <c:pt idx="32">
                  <c:v>332.95520165007298</c:v>
                </c:pt>
                <c:pt idx="33">
                  <c:v>536.39365281008804</c:v>
                </c:pt>
                <c:pt idx="34">
                  <c:v>259.98708814160699</c:v>
                </c:pt>
                <c:pt idx="35">
                  <c:v>213.89357873886001</c:v>
                </c:pt>
                <c:pt idx="36">
                  <c:v>152.62014577564801</c:v>
                </c:pt>
                <c:pt idx="37">
                  <c:v>244.45017868191601</c:v>
                </c:pt>
                <c:pt idx="38">
                  <c:v>274.74812628520101</c:v>
                </c:pt>
                <c:pt idx="39">
                  <c:v>147.32869915311599</c:v>
                </c:pt>
                <c:pt idx="40">
                  <c:v>169.234825427967</c:v>
                </c:pt>
                <c:pt idx="41">
                  <c:v>157.40127736907399</c:v>
                </c:pt>
                <c:pt idx="42">
                  <c:v>169.89182717171599</c:v>
                </c:pt>
                <c:pt idx="43">
                  <c:v>252.42871572271403</c:v>
                </c:pt>
                <c:pt idx="44">
                  <c:v>67.865380681170592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F45-4D31-8BF2-8D26075E3C2B}"/>
            </c:ext>
          </c:extLst>
        </c:ser>
        <c:ser>
          <c:idx val="2"/>
          <c:order val="4"/>
          <c:tx>
            <c:v>RCA</c:v>
          </c:tx>
          <c:spPr>
            <a:ln w="25400" cap="rnd">
              <a:noFill/>
              <a:round/>
            </a:ln>
            <a:effectLst/>
          </c:spPr>
          <c:marker>
            <c:symbol val="plus"/>
            <c:size val="5"/>
            <c:spPr>
              <a:noFill/>
              <a:ln w="19050">
                <a:solidFill>
                  <a:srgbClr val="C00000"/>
                </a:solidFill>
              </a:ln>
              <a:effectLst/>
            </c:spPr>
          </c:marker>
          <c:xVal>
            <c:numRef>
              <c:f>'210_Morphy_z and NER data'!$N$2</c:f>
              <c:numCache>
                <c:formatCode>0.0%</c:formatCode>
                <c:ptCount val="1"/>
                <c:pt idx="0">
                  <c:v>0.28000000000000003</c:v>
                </c:pt>
              </c:numCache>
            </c:numRef>
          </c:xVal>
          <c:yVal>
            <c:numRef>
              <c:f>'210_Morphy_z and NER data'!$O$2</c:f>
              <c:numCache>
                <c:formatCode>General</c:formatCode>
                <c:ptCount val="1"/>
                <c:pt idx="0">
                  <c:v>287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95C-4989-A4A8-C612A02C2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820376"/>
        <c:axId val="511818408"/>
      </c:scatterChart>
      <c:valAx>
        <c:axId val="511820376"/>
        <c:scaling>
          <c:orientation val="minMax"/>
          <c:min val="0.1500000000000000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818408"/>
        <c:crosses val="autoZero"/>
        <c:crossBetween val="midCat"/>
      </c:valAx>
      <c:valAx>
        <c:axId val="51181840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8203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210_z_300</a:t>
            </a:r>
            <a:r>
              <a:rPr lang="en-US" baseline="0"/>
              <a:t> voxels vs 400 voxels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v>210_klink.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4"/>
              </a:solidFill>
              <a:ln w="15875">
                <a:solidFill>
                  <a:srgbClr val="FF0000"/>
                </a:solidFill>
              </a:ln>
              <a:effectLst/>
            </c:spPr>
          </c:marker>
          <c:xVal>
            <c:numRef>
              <c:f>'210_Morphy_z and NER data'!$I$2:$I$6</c:f>
              <c:numCache>
                <c:formatCode>0%</c:formatCode>
                <c:ptCount val="5"/>
                <c:pt idx="0">
                  <c:v>0.28899999999999998</c:v>
                </c:pt>
                <c:pt idx="1">
                  <c:v>0.28599999999999998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0.28299999999999997</c:v>
                </c:pt>
              </c:numCache>
            </c:numRef>
          </c:xVal>
          <c:yVal>
            <c:numRef>
              <c:f>'210_Morphy_z and NER data'!$J$2:$J$6</c:f>
              <c:numCache>
                <c:formatCode>General</c:formatCode>
                <c:ptCount val="5"/>
                <c:pt idx="0">
                  <c:v>262</c:v>
                </c:pt>
                <c:pt idx="1">
                  <c:v>257</c:v>
                </c:pt>
                <c:pt idx="2">
                  <c:v>254</c:v>
                </c:pt>
                <c:pt idx="3">
                  <c:v>250</c:v>
                </c:pt>
                <c:pt idx="4">
                  <c:v>246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D3-41F3-8ECC-51D0D8A4273B}"/>
            </c:ext>
          </c:extLst>
        </c:ser>
        <c:ser>
          <c:idx val="4"/>
          <c:order val="1"/>
          <c:tx>
            <c:v>210_air.hor.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15875">
                <a:solidFill>
                  <a:srgbClr val="002060"/>
                </a:solidFill>
              </a:ln>
              <a:effectLst/>
            </c:spPr>
          </c:marker>
          <c:xVal>
            <c:numRef>
              <c:f>'210_Morphy_z and NER data'!$I$2:$I$6</c:f>
              <c:numCache>
                <c:formatCode>0%</c:formatCode>
                <c:ptCount val="5"/>
                <c:pt idx="0">
                  <c:v>0.28899999999999998</c:v>
                </c:pt>
                <c:pt idx="1">
                  <c:v>0.28599999999999998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0.28299999999999997</c:v>
                </c:pt>
              </c:numCache>
            </c:numRef>
          </c:xVal>
          <c:yVal>
            <c:numRef>
              <c:f>'210_Morphy_z and NER data'!$K$2:$K$6</c:f>
              <c:numCache>
                <c:formatCode>General</c:formatCode>
                <c:ptCount val="5"/>
                <c:pt idx="0">
                  <c:v>262</c:v>
                </c:pt>
                <c:pt idx="1">
                  <c:v>257</c:v>
                </c:pt>
                <c:pt idx="2">
                  <c:v>254</c:v>
                </c:pt>
                <c:pt idx="3">
                  <c:v>250</c:v>
                </c:pt>
                <c:pt idx="4">
                  <c:v>250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D3-41F3-8ECC-51D0D8A4273B}"/>
            </c:ext>
          </c:extLst>
        </c:ser>
        <c:ser>
          <c:idx val="0"/>
          <c:order val="2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'210_Morphy_z and NER data'!$S$2:$S$34</c:f>
              <c:numCache>
                <c:formatCode>0%</c:formatCode>
                <c:ptCount val="33"/>
                <c:pt idx="0">
                  <c:v>0.23055767187500001</c:v>
                </c:pt>
                <c:pt idx="1">
                  <c:v>0.2602596875</c:v>
                </c:pt>
                <c:pt idx="2">
                  <c:v>0.23339062499999999</c:v>
                </c:pt>
                <c:pt idx="3">
                  <c:v>0.22098573437499999</c:v>
                </c:pt>
                <c:pt idx="4">
                  <c:v>0.241692140625</c:v>
                </c:pt>
                <c:pt idx="5">
                  <c:v>0.25122056250000002</c:v>
                </c:pt>
                <c:pt idx="6">
                  <c:v>0.24182567187500001</c:v>
                </c:pt>
                <c:pt idx="7">
                  <c:v>0.27414703125000001</c:v>
                </c:pt>
                <c:pt idx="8">
                  <c:v>0.24979267187500001</c:v>
                </c:pt>
                <c:pt idx="9">
                  <c:v>0.25484032812500002</c:v>
                </c:pt>
                <c:pt idx="10">
                  <c:v>0.212325234375</c:v>
                </c:pt>
                <c:pt idx="11">
                  <c:v>0.240211609375</c:v>
                </c:pt>
                <c:pt idx="12">
                  <c:v>0.24383607812499999</c:v>
                </c:pt>
                <c:pt idx="13">
                  <c:v>0.24450028125000001</c:v>
                </c:pt>
                <c:pt idx="14">
                  <c:v>0.23161599999999999</c:v>
                </c:pt>
                <c:pt idx="15">
                  <c:v>0.23948551562500001</c:v>
                </c:pt>
                <c:pt idx="16">
                  <c:v>0.23372920312500001</c:v>
                </c:pt>
                <c:pt idx="17">
                  <c:v>0.19199204687499999</c:v>
                </c:pt>
                <c:pt idx="18">
                  <c:v>0.207428515625</c:v>
                </c:pt>
                <c:pt idx="19">
                  <c:v>0.17549043750000001</c:v>
                </c:pt>
                <c:pt idx="20">
                  <c:v>0.26051475000000002</c:v>
                </c:pt>
                <c:pt idx="21">
                  <c:v>0.25389090624999999</c:v>
                </c:pt>
                <c:pt idx="22">
                  <c:v>0.25612928125000001</c:v>
                </c:pt>
                <c:pt idx="23">
                  <c:v>0.24997512499999999</c:v>
                </c:pt>
                <c:pt idx="24">
                  <c:v>0.23716492187499999</c:v>
                </c:pt>
                <c:pt idx="25">
                  <c:v>0.238351640625</c:v>
                </c:pt>
                <c:pt idx="26">
                  <c:v>0.20295282812500001</c:v>
                </c:pt>
                <c:pt idx="27">
                  <c:v>0.24636798437499999</c:v>
                </c:pt>
                <c:pt idx="28">
                  <c:v>0.25960023437500002</c:v>
                </c:pt>
                <c:pt idx="29">
                  <c:v>0.26460734375</c:v>
                </c:pt>
                <c:pt idx="30">
                  <c:v>0.26803821875</c:v>
                </c:pt>
                <c:pt idx="31">
                  <c:v>0.24862584374999999</c:v>
                </c:pt>
                <c:pt idx="32">
                  <c:v>0.22201585937500001</c:v>
                </c:pt>
              </c:numCache>
            </c:numRef>
          </c:xVal>
          <c:yVal>
            <c:numRef>
              <c:f>'210_Morphy_z and NER data'!$V$2:$V$34</c:f>
              <c:numCache>
                <c:formatCode>General</c:formatCode>
                <c:ptCount val="33"/>
                <c:pt idx="0">
                  <c:v>132.36875239787798</c:v>
                </c:pt>
                <c:pt idx="1">
                  <c:v>357.09166920476997</c:v>
                </c:pt>
                <c:pt idx="2">
                  <c:v>56.389893469215799</c:v>
                </c:pt>
                <c:pt idx="3">
                  <c:v>98.235748641572002</c:v>
                </c:pt>
                <c:pt idx="4">
                  <c:v>144.35381476705899</c:v>
                </c:pt>
                <c:pt idx="5">
                  <c:v>162.083511221983</c:v>
                </c:pt>
                <c:pt idx="6">
                  <c:v>154.17267437241298</c:v>
                </c:pt>
                <c:pt idx="7">
                  <c:v>493.69771806273297</c:v>
                </c:pt>
                <c:pt idx="8">
                  <c:v>143.60496867937499</c:v>
                </c:pt>
                <c:pt idx="9">
                  <c:v>339.60711176620299</c:v>
                </c:pt>
                <c:pt idx="10">
                  <c:v>146.524805137774</c:v>
                </c:pt>
                <c:pt idx="11">
                  <c:v>328.83200229249599</c:v>
                </c:pt>
                <c:pt idx="12">
                  <c:v>344.89140385611501</c:v>
                </c:pt>
                <c:pt idx="13">
                  <c:v>325.94170145034303</c:v>
                </c:pt>
                <c:pt idx="14">
                  <c:v>55.010047137349801</c:v>
                </c:pt>
                <c:pt idx="15">
                  <c:v>155.39332279241199</c:v>
                </c:pt>
                <c:pt idx="16">
                  <c:v>224.39195124424498</c:v>
                </c:pt>
                <c:pt idx="17">
                  <c:v>70.289173887487493</c:v>
                </c:pt>
                <c:pt idx="18">
                  <c:v>145.59288778212701</c:v>
                </c:pt>
                <c:pt idx="19">
                  <c:v>75.568784950845298</c:v>
                </c:pt>
                <c:pt idx="20">
                  <c:v>257.62171484896999</c:v>
                </c:pt>
                <c:pt idx="21">
                  <c:v>256.30483151363899</c:v>
                </c:pt>
                <c:pt idx="22">
                  <c:v>328.36821430975198</c:v>
                </c:pt>
                <c:pt idx="23">
                  <c:v>308.88003079542199</c:v>
                </c:pt>
                <c:pt idx="24">
                  <c:v>297.18460738139299</c:v>
                </c:pt>
                <c:pt idx="25">
                  <c:v>304.14686413989898</c:v>
                </c:pt>
                <c:pt idx="26">
                  <c:v>133.200239839868</c:v>
                </c:pt>
                <c:pt idx="27">
                  <c:v>275.25336760812604</c:v>
                </c:pt>
                <c:pt idx="28">
                  <c:v>364.89681968151598</c:v>
                </c:pt>
                <c:pt idx="29">
                  <c:v>423.005681782186</c:v>
                </c:pt>
                <c:pt idx="30">
                  <c:v>465.46621870487695</c:v>
                </c:pt>
                <c:pt idx="31">
                  <c:v>312.18591283322303</c:v>
                </c:pt>
                <c:pt idx="32">
                  <c:v>210.03748026602401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9D3-41F3-8ECC-51D0D8A4273B}"/>
            </c:ext>
          </c:extLst>
        </c:ser>
        <c:ser>
          <c:idx val="1"/>
          <c:order val="3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'210_Morphy_z and NER data'!$D$2:$D$46</c:f>
              <c:numCache>
                <c:formatCode>0%</c:formatCode>
                <c:ptCount val="45"/>
                <c:pt idx="0">
                  <c:v>0.24831081481481501</c:v>
                </c:pt>
                <c:pt idx="1">
                  <c:v>0.25815896296296298</c:v>
                </c:pt>
                <c:pt idx="2">
                  <c:v>0.25883759259259298</c:v>
                </c:pt>
                <c:pt idx="3">
                  <c:v>0.24074859259259301</c:v>
                </c:pt>
                <c:pt idx="4">
                  <c:v>0.233218888888889</c:v>
                </c:pt>
                <c:pt idx="5">
                  <c:v>0.24321748148148101</c:v>
                </c:pt>
                <c:pt idx="6">
                  <c:v>0.24617148148148099</c:v>
                </c:pt>
                <c:pt idx="7">
                  <c:v>0.25051185185185199</c:v>
                </c:pt>
                <c:pt idx="8">
                  <c:v>0.24406192592592599</c:v>
                </c:pt>
                <c:pt idx="9">
                  <c:v>0.244245074074074</c:v>
                </c:pt>
                <c:pt idx="10">
                  <c:v>0.22584714814814799</c:v>
                </c:pt>
                <c:pt idx="11">
                  <c:v>0.26498322222222198</c:v>
                </c:pt>
                <c:pt idx="12">
                  <c:v>0.252194148148148</c:v>
                </c:pt>
                <c:pt idx="13">
                  <c:v>0.26681637037036998</c:v>
                </c:pt>
                <c:pt idx="14">
                  <c:v>0.249265925925926</c:v>
                </c:pt>
                <c:pt idx="15">
                  <c:v>0.217672296296296</c:v>
                </c:pt>
                <c:pt idx="16">
                  <c:v>0.26100948148148201</c:v>
                </c:pt>
                <c:pt idx="17">
                  <c:v>0.25659885185185199</c:v>
                </c:pt>
                <c:pt idx="18">
                  <c:v>0.26410207407407399</c:v>
                </c:pt>
                <c:pt idx="19">
                  <c:v>0.248470111111111</c:v>
                </c:pt>
                <c:pt idx="20">
                  <c:v>0.203912481481481</c:v>
                </c:pt>
                <c:pt idx="21">
                  <c:v>0.251020703703704</c:v>
                </c:pt>
                <c:pt idx="22">
                  <c:v>0.25075755555555601</c:v>
                </c:pt>
                <c:pt idx="23">
                  <c:v>0.27093200000000001</c:v>
                </c:pt>
                <c:pt idx="24">
                  <c:v>0.23111903703703701</c:v>
                </c:pt>
                <c:pt idx="25">
                  <c:v>0.209521185185185</c:v>
                </c:pt>
                <c:pt idx="26">
                  <c:v>0.22301818518518499</c:v>
                </c:pt>
                <c:pt idx="27">
                  <c:v>0.25653244444444401</c:v>
                </c:pt>
                <c:pt idx="28">
                  <c:v>0.26591270370370401</c:v>
                </c:pt>
                <c:pt idx="29">
                  <c:v>0.24334422222222199</c:v>
                </c:pt>
                <c:pt idx="30">
                  <c:v>0.23806688888888899</c:v>
                </c:pt>
                <c:pt idx="31">
                  <c:v>0.21169499999999999</c:v>
                </c:pt>
                <c:pt idx="32">
                  <c:v>0.25498103703703701</c:v>
                </c:pt>
                <c:pt idx="33">
                  <c:v>0.27726774074074101</c:v>
                </c:pt>
                <c:pt idx="34">
                  <c:v>0.24436422222222201</c:v>
                </c:pt>
                <c:pt idx="35">
                  <c:v>0.232246481481481</c:v>
                </c:pt>
                <c:pt idx="36">
                  <c:v>0.213332666666667</c:v>
                </c:pt>
                <c:pt idx="37">
                  <c:v>0.24074755555555599</c:v>
                </c:pt>
                <c:pt idx="38">
                  <c:v>0.23763655555555599</c:v>
                </c:pt>
                <c:pt idx="39">
                  <c:v>0.199488703703704</c:v>
                </c:pt>
                <c:pt idx="40">
                  <c:v>0.21705344444444399</c:v>
                </c:pt>
                <c:pt idx="41">
                  <c:v>0.17801492592592599</c:v>
                </c:pt>
                <c:pt idx="42">
                  <c:v>0.22299666666666701</c:v>
                </c:pt>
                <c:pt idx="43">
                  <c:v>0.22277451851851901</c:v>
                </c:pt>
                <c:pt idx="44">
                  <c:v>0.19026029629629601</c:v>
                </c:pt>
              </c:numCache>
            </c:numRef>
          </c:xVal>
          <c:yVal>
            <c:numRef>
              <c:f>'210_Morphy_z and NER data'!$G$2:$G$46</c:f>
              <c:numCache>
                <c:formatCode>General</c:formatCode>
                <c:ptCount val="45"/>
                <c:pt idx="0">
                  <c:v>326.25236340144795</c:v>
                </c:pt>
                <c:pt idx="1">
                  <c:v>276.23427154677898</c:v>
                </c:pt>
                <c:pt idx="2">
                  <c:v>266.68741929476505</c:v>
                </c:pt>
                <c:pt idx="3">
                  <c:v>259.353195306467</c:v>
                </c:pt>
                <c:pt idx="4">
                  <c:v>90.675074921807806</c:v>
                </c:pt>
                <c:pt idx="5">
                  <c:v>178.77830835614</c:v>
                </c:pt>
                <c:pt idx="6">
                  <c:v>108.91057233180699</c:v>
                </c:pt>
                <c:pt idx="7">
                  <c:v>277.19506642493002</c:v>
                </c:pt>
                <c:pt idx="8">
                  <c:v>238.83946517510702</c:v>
                </c:pt>
                <c:pt idx="9">
                  <c:v>202.88351562182299</c:v>
                </c:pt>
                <c:pt idx="10">
                  <c:v>31.2</c:v>
                </c:pt>
                <c:pt idx="11">
                  <c:v>353.90230796638298</c:v>
                </c:pt>
                <c:pt idx="12">
                  <c:v>315.739099550878</c:v>
                </c:pt>
                <c:pt idx="13">
                  <c:v>417.83321687446903</c:v>
                </c:pt>
                <c:pt idx="14">
                  <c:v>222.764619562061</c:v>
                </c:pt>
                <c:pt idx="15">
                  <c:v>81.277657873086497</c:v>
                </c:pt>
                <c:pt idx="16">
                  <c:v>423.08319376925402</c:v>
                </c:pt>
                <c:pt idx="17">
                  <c:v>354.165074089896</c:v>
                </c:pt>
                <c:pt idx="18">
                  <c:v>432.09080363150497</c:v>
                </c:pt>
                <c:pt idx="19">
                  <c:v>265.52446553170699</c:v>
                </c:pt>
                <c:pt idx="20">
                  <c:v>49.444634136101001</c:v>
                </c:pt>
                <c:pt idx="21">
                  <c:v>385.34245963490997</c:v>
                </c:pt>
                <c:pt idx="22">
                  <c:v>300.80989191051401</c:v>
                </c:pt>
                <c:pt idx="23">
                  <c:v>478.557348272046</c:v>
                </c:pt>
                <c:pt idx="24">
                  <c:v>187.584149593349</c:v>
                </c:pt>
                <c:pt idx="25">
                  <c:v>89.308334948226303</c:v>
                </c:pt>
                <c:pt idx="26">
                  <c:v>231.678463125896</c:v>
                </c:pt>
                <c:pt idx="27">
                  <c:v>312.623780692141</c:v>
                </c:pt>
                <c:pt idx="28">
                  <c:v>498.23156255836699</c:v>
                </c:pt>
                <c:pt idx="29">
                  <c:v>216.06935912070699</c:v>
                </c:pt>
                <c:pt idx="30">
                  <c:v>264.63414595005804</c:v>
                </c:pt>
                <c:pt idx="31">
                  <c:v>197.88147931941398</c:v>
                </c:pt>
                <c:pt idx="32">
                  <c:v>332.95520165007298</c:v>
                </c:pt>
                <c:pt idx="33">
                  <c:v>536.39365281008804</c:v>
                </c:pt>
                <c:pt idx="34">
                  <c:v>259.98708814160699</c:v>
                </c:pt>
                <c:pt idx="35">
                  <c:v>213.89357873886001</c:v>
                </c:pt>
                <c:pt idx="36">
                  <c:v>152.62014577564801</c:v>
                </c:pt>
                <c:pt idx="37">
                  <c:v>244.45017868191601</c:v>
                </c:pt>
                <c:pt idx="38">
                  <c:v>274.74812628520101</c:v>
                </c:pt>
                <c:pt idx="39">
                  <c:v>147.32869915311599</c:v>
                </c:pt>
                <c:pt idx="40">
                  <c:v>169.234825427967</c:v>
                </c:pt>
                <c:pt idx="41">
                  <c:v>157.40127736907399</c:v>
                </c:pt>
                <c:pt idx="42">
                  <c:v>169.89182717171599</c:v>
                </c:pt>
                <c:pt idx="43">
                  <c:v>252.42871572271403</c:v>
                </c:pt>
                <c:pt idx="44">
                  <c:v>67.865380681170592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9D3-41F3-8ECC-51D0D8A42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820376"/>
        <c:axId val="511818408"/>
      </c:scatterChart>
      <c:valAx>
        <c:axId val="511820376"/>
        <c:scaling>
          <c:orientation val="minMax"/>
          <c:min val="0.1500000000000000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818408"/>
        <c:crosses val="autoZero"/>
        <c:crossBetween val="midCat"/>
      </c:valAx>
      <c:valAx>
        <c:axId val="511818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8203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Histogram of Core Plug 210 permeability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Hist_NER_210!$D$2:$D$9</c:f>
              <c:strCache>
                <c:ptCount val="8"/>
                <c:pt idx="0">
                  <c:v>400</c:v>
                </c:pt>
                <c:pt idx="1">
                  <c:v>500</c:v>
                </c:pt>
                <c:pt idx="2">
                  <c:v>300</c:v>
                </c:pt>
                <c:pt idx="3">
                  <c:v>600</c:v>
                </c:pt>
                <c:pt idx="4">
                  <c:v>700</c:v>
                </c:pt>
                <c:pt idx="5">
                  <c:v>200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Hist_NER_210!$E$2:$E$9</c:f>
              <c:numCache>
                <c:formatCode>General</c:formatCode>
                <c:ptCount val="8"/>
                <c:pt idx="0">
                  <c:v>228</c:v>
                </c:pt>
                <c:pt idx="1">
                  <c:v>209</c:v>
                </c:pt>
                <c:pt idx="2">
                  <c:v>198</c:v>
                </c:pt>
                <c:pt idx="3">
                  <c:v>152</c:v>
                </c:pt>
                <c:pt idx="4">
                  <c:v>44</c:v>
                </c:pt>
                <c:pt idx="5">
                  <c:v>43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D4-45D7-8710-7ADB958FD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6702047"/>
        <c:axId val="1726209823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Hist_NER_210!$D$2:$D$9</c:f>
              <c:strCache>
                <c:ptCount val="8"/>
                <c:pt idx="0">
                  <c:v>400</c:v>
                </c:pt>
                <c:pt idx="1">
                  <c:v>500</c:v>
                </c:pt>
                <c:pt idx="2">
                  <c:v>300</c:v>
                </c:pt>
                <c:pt idx="3">
                  <c:v>600</c:v>
                </c:pt>
                <c:pt idx="4">
                  <c:v>700</c:v>
                </c:pt>
                <c:pt idx="5">
                  <c:v>200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Hist_NER_210!$F$2:$F$9</c:f>
              <c:numCache>
                <c:formatCode>0.00%</c:formatCode>
                <c:ptCount val="8"/>
                <c:pt idx="0">
                  <c:v>0.2608695652173913</c:v>
                </c:pt>
                <c:pt idx="1">
                  <c:v>0.5</c:v>
                </c:pt>
                <c:pt idx="2">
                  <c:v>0.72654462242562934</c:v>
                </c:pt>
                <c:pt idx="3">
                  <c:v>0.9004576659038902</c:v>
                </c:pt>
                <c:pt idx="4">
                  <c:v>0.95080091533180777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D4-45D7-8710-7ADB958FD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6684847"/>
        <c:axId val="1726212319"/>
      </c:lineChart>
      <c:catAx>
        <c:axId val="20267020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26209823"/>
        <c:crosses val="autoZero"/>
        <c:auto val="1"/>
        <c:lblAlgn val="ctr"/>
        <c:lblOffset val="100"/>
        <c:noMultiLvlLbl val="0"/>
      </c:catAx>
      <c:valAx>
        <c:axId val="172620982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26702047"/>
        <c:crosses val="autoZero"/>
        <c:crossBetween val="between"/>
      </c:valAx>
      <c:valAx>
        <c:axId val="1726212319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026684847"/>
        <c:crosses val="max"/>
        <c:crossBetween val="between"/>
      </c:valAx>
      <c:catAx>
        <c:axId val="20266848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26212319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Histogram of Core Plug 210 permeability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Hist_NER_210!$D$2:$D$9</c:f>
              <c:strCache>
                <c:ptCount val="8"/>
                <c:pt idx="0">
                  <c:v>400</c:v>
                </c:pt>
                <c:pt idx="1">
                  <c:v>500</c:v>
                </c:pt>
                <c:pt idx="2">
                  <c:v>300</c:v>
                </c:pt>
                <c:pt idx="3">
                  <c:v>600</c:v>
                </c:pt>
                <c:pt idx="4">
                  <c:v>700</c:v>
                </c:pt>
                <c:pt idx="5">
                  <c:v>200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Hist_NER_210!$B$2:$B$8</c:f>
              <c:numCache>
                <c:formatCode>General</c:formatCode>
                <c:ptCount val="7"/>
                <c:pt idx="0">
                  <c:v>0</c:v>
                </c:pt>
                <c:pt idx="1">
                  <c:v>43</c:v>
                </c:pt>
                <c:pt idx="2">
                  <c:v>198</c:v>
                </c:pt>
                <c:pt idx="3">
                  <c:v>228</c:v>
                </c:pt>
                <c:pt idx="4">
                  <c:v>209</c:v>
                </c:pt>
                <c:pt idx="5">
                  <c:v>152</c:v>
                </c:pt>
                <c:pt idx="6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73-4E6F-8D8D-B38DAC7AB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6702047"/>
        <c:axId val="1726209823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Hist_NER_210!$D$2:$D$9</c:f>
              <c:strCache>
                <c:ptCount val="8"/>
                <c:pt idx="0">
                  <c:v>400</c:v>
                </c:pt>
                <c:pt idx="1">
                  <c:v>500</c:v>
                </c:pt>
                <c:pt idx="2">
                  <c:v>300</c:v>
                </c:pt>
                <c:pt idx="3">
                  <c:v>600</c:v>
                </c:pt>
                <c:pt idx="4">
                  <c:v>700</c:v>
                </c:pt>
                <c:pt idx="5">
                  <c:v>200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Hist_NER_210!$C$2:$C$8</c:f>
              <c:numCache>
                <c:formatCode>0.00%</c:formatCode>
                <c:ptCount val="7"/>
                <c:pt idx="0">
                  <c:v>0</c:v>
                </c:pt>
                <c:pt idx="1">
                  <c:v>4.9199084668192221E-2</c:v>
                </c:pt>
                <c:pt idx="2">
                  <c:v>0.27574370709382151</c:v>
                </c:pt>
                <c:pt idx="3">
                  <c:v>0.53661327231121281</c:v>
                </c:pt>
                <c:pt idx="4">
                  <c:v>0.77574370709382146</c:v>
                </c:pt>
                <c:pt idx="5">
                  <c:v>0.94965675057208243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73-4E6F-8D8D-B38DAC7AB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6684847"/>
        <c:axId val="1726212319"/>
      </c:lineChart>
      <c:catAx>
        <c:axId val="20267020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26209823"/>
        <c:crosses val="autoZero"/>
        <c:auto val="1"/>
        <c:lblAlgn val="ctr"/>
        <c:lblOffset val="100"/>
        <c:noMultiLvlLbl val="0"/>
      </c:catAx>
      <c:valAx>
        <c:axId val="172620982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26702047"/>
        <c:crosses val="autoZero"/>
        <c:crossBetween val="between"/>
      </c:valAx>
      <c:valAx>
        <c:axId val="1726212319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026684847"/>
        <c:crosses val="max"/>
        <c:crossBetween val="between"/>
      </c:valAx>
      <c:catAx>
        <c:axId val="20266848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26212319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210A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Hist_NER_210A!$D$2:$D$9</c:f>
              <c:strCache>
                <c:ptCount val="8"/>
                <c:pt idx="0">
                  <c:v>500</c:v>
                </c:pt>
                <c:pt idx="1">
                  <c:v>300</c:v>
                </c:pt>
                <c:pt idx="2">
                  <c:v>400</c:v>
                </c:pt>
                <c:pt idx="3">
                  <c:v>600</c:v>
                </c:pt>
                <c:pt idx="4">
                  <c:v>700</c:v>
                </c:pt>
                <c:pt idx="5">
                  <c:v>200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Hist_NER_210A!$E$2:$E$9</c:f>
              <c:numCache>
                <c:formatCode>General</c:formatCode>
                <c:ptCount val="8"/>
                <c:pt idx="0">
                  <c:v>119</c:v>
                </c:pt>
                <c:pt idx="1">
                  <c:v>80</c:v>
                </c:pt>
                <c:pt idx="2">
                  <c:v>73</c:v>
                </c:pt>
                <c:pt idx="3">
                  <c:v>70</c:v>
                </c:pt>
                <c:pt idx="4">
                  <c:v>21</c:v>
                </c:pt>
                <c:pt idx="5">
                  <c:v>11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91-4F3A-9D61-A297FF7B57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5423327"/>
        <c:axId val="37210475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Hist_NER_210A!$D$2:$D$9</c:f>
              <c:strCache>
                <c:ptCount val="8"/>
                <c:pt idx="0">
                  <c:v>500</c:v>
                </c:pt>
                <c:pt idx="1">
                  <c:v>300</c:v>
                </c:pt>
                <c:pt idx="2">
                  <c:v>400</c:v>
                </c:pt>
                <c:pt idx="3">
                  <c:v>600</c:v>
                </c:pt>
                <c:pt idx="4">
                  <c:v>700</c:v>
                </c:pt>
                <c:pt idx="5">
                  <c:v>200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Hist_NER_210A!$F$2:$F$9</c:f>
              <c:numCache>
                <c:formatCode>0.00%</c:formatCode>
                <c:ptCount val="8"/>
                <c:pt idx="0">
                  <c:v>0.31818181818181818</c:v>
                </c:pt>
                <c:pt idx="1">
                  <c:v>0.53208556149732622</c:v>
                </c:pt>
                <c:pt idx="2">
                  <c:v>0.72727272727272729</c:v>
                </c:pt>
                <c:pt idx="3">
                  <c:v>0.91443850267379678</c:v>
                </c:pt>
                <c:pt idx="4">
                  <c:v>0.97058823529411764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91-4F3A-9D61-A297FF7B57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414927"/>
        <c:axId val="372096431"/>
      </c:lineChart>
      <c:catAx>
        <c:axId val="3154233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2104751"/>
        <c:crosses val="autoZero"/>
        <c:auto val="1"/>
        <c:lblAlgn val="ctr"/>
        <c:lblOffset val="100"/>
        <c:noMultiLvlLbl val="0"/>
      </c:catAx>
      <c:valAx>
        <c:axId val="37210475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5423327"/>
        <c:crosses val="autoZero"/>
        <c:crossBetween val="between"/>
      </c:valAx>
      <c:valAx>
        <c:axId val="37209643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15414927"/>
        <c:crosses val="max"/>
        <c:crossBetween val="between"/>
      </c:valAx>
      <c:catAx>
        <c:axId val="3154149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72096431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210A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Hist_NER_210A!$D$2:$D$9</c15:sqref>
                  </c15:fullRef>
                </c:ext>
              </c:extLst>
              <c:f>Hist_NER_210A!$D$3:$D$9</c:f>
              <c:strCache>
                <c:ptCount val="7"/>
                <c:pt idx="0">
                  <c:v>300</c:v>
                </c:pt>
                <c:pt idx="1">
                  <c:v>400</c:v>
                </c:pt>
                <c:pt idx="2">
                  <c:v>600</c:v>
                </c:pt>
                <c:pt idx="3">
                  <c:v>700</c:v>
                </c:pt>
                <c:pt idx="4">
                  <c:v>200</c:v>
                </c:pt>
                <c:pt idx="5">
                  <c:v>100</c:v>
                </c:pt>
                <c:pt idx="6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Hist_NER_210A!$B$2:$B$8</c15:sqref>
                  </c15:fullRef>
                </c:ext>
              </c:extLst>
              <c:f>Hist_NER_210A!$B$3:$B$8</c:f>
              <c:numCache>
                <c:formatCode>General</c:formatCode>
                <c:ptCount val="6"/>
                <c:pt idx="0">
                  <c:v>11</c:v>
                </c:pt>
                <c:pt idx="1">
                  <c:v>80</c:v>
                </c:pt>
                <c:pt idx="2">
                  <c:v>73</c:v>
                </c:pt>
                <c:pt idx="3">
                  <c:v>119</c:v>
                </c:pt>
                <c:pt idx="4">
                  <c:v>70</c:v>
                </c:pt>
                <c:pt idx="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AD-410E-8246-8A799F3271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5423327"/>
        <c:axId val="37210475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Hist_NER_210A!$A$2:$A$8</c15:sqref>
                  </c15:fullRef>
                </c:ext>
              </c:extLst>
              <c:f>Hist_NER_210A!$A$3:$A$8</c:f>
              <c:numCache>
                <c:formatCode>General</c:formatCode>
                <c:ptCount val="6"/>
                <c:pt idx="0">
                  <c:v>200</c:v>
                </c:pt>
                <c:pt idx="1">
                  <c:v>300</c:v>
                </c:pt>
                <c:pt idx="2">
                  <c:v>400</c:v>
                </c:pt>
                <c:pt idx="3">
                  <c:v>500</c:v>
                </c:pt>
                <c:pt idx="4">
                  <c:v>600</c:v>
                </c:pt>
                <c:pt idx="5">
                  <c:v>700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Hist_NER_210A!$C$2:$C$8</c15:sqref>
                  </c15:fullRef>
                </c:ext>
              </c:extLst>
              <c:f>Hist_NER_210A!$C$3:$C$8</c:f>
              <c:numCache>
                <c:formatCode>0.00%</c:formatCode>
                <c:ptCount val="6"/>
                <c:pt idx="0">
                  <c:v>2.9411764705882353E-2</c:v>
                </c:pt>
                <c:pt idx="1">
                  <c:v>0.24331550802139038</c:v>
                </c:pt>
                <c:pt idx="2">
                  <c:v>0.43850267379679142</c:v>
                </c:pt>
                <c:pt idx="3">
                  <c:v>0.75668449197860965</c:v>
                </c:pt>
                <c:pt idx="4">
                  <c:v>0.94385026737967914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AD-410E-8246-8A799F3271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414927"/>
        <c:axId val="372096431"/>
      </c:lineChart>
      <c:catAx>
        <c:axId val="3154233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2104751"/>
        <c:crosses val="autoZero"/>
        <c:auto val="1"/>
        <c:lblAlgn val="ctr"/>
        <c:lblOffset val="100"/>
        <c:noMultiLvlLbl val="0"/>
      </c:catAx>
      <c:valAx>
        <c:axId val="37210475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5423327"/>
        <c:crosses val="autoZero"/>
        <c:crossBetween val="between"/>
      </c:valAx>
      <c:valAx>
        <c:axId val="37209643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15414927"/>
        <c:crosses val="max"/>
        <c:crossBetween val="between"/>
      </c:valAx>
      <c:catAx>
        <c:axId val="3154149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72096431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</a:t>
            </a:r>
            <a:r>
              <a:rPr lang="en-US" baseline="0"/>
              <a:t> 210B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Hist_NER_210B!$D$2:$D$9</c:f>
              <c:strCache>
                <c:ptCount val="8"/>
                <c:pt idx="0">
                  <c:v>400</c:v>
                </c:pt>
                <c:pt idx="1">
                  <c:v>300</c:v>
                </c:pt>
                <c:pt idx="2">
                  <c:v>500</c:v>
                </c:pt>
                <c:pt idx="3">
                  <c:v>600</c:v>
                </c:pt>
                <c:pt idx="4">
                  <c:v>200</c:v>
                </c:pt>
                <c:pt idx="5">
                  <c:v>700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Hist_NER_210B!$E$2:$E$9</c:f>
              <c:numCache>
                <c:formatCode>General</c:formatCode>
                <c:ptCount val="8"/>
                <c:pt idx="0">
                  <c:v>155</c:v>
                </c:pt>
                <c:pt idx="1">
                  <c:v>118</c:v>
                </c:pt>
                <c:pt idx="2">
                  <c:v>90</c:v>
                </c:pt>
                <c:pt idx="3">
                  <c:v>82</c:v>
                </c:pt>
                <c:pt idx="4">
                  <c:v>32</c:v>
                </c:pt>
                <c:pt idx="5">
                  <c:v>23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4E-4CA7-AAE5-FAE7215799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5462527"/>
        <c:axId val="24174123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Hist_NER_210B!$D$2:$D$9</c:f>
              <c:strCache>
                <c:ptCount val="8"/>
                <c:pt idx="0">
                  <c:v>400</c:v>
                </c:pt>
                <c:pt idx="1">
                  <c:v>300</c:v>
                </c:pt>
                <c:pt idx="2">
                  <c:v>500</c:v>
                </c:pt>
                <c:pt idx="3">
                  <c:v>600</c:v>
                </c:pt>
                <c:pt idx="4">
                  <c:v>200</c:v>
                </c:pt>
                <c:pt idx="5">
                  <c:v>700</c:v>
                </c:pt>
                <c:pt idx="6">
                  <c:v>100</c:v>
                </c:pt>
                <c:pt idx="7">
                  <c:v>More</c:v>
                </c:pt>
              </c:strCache>
            </c:strRef>
          </c:cat>
          <c:val>
            <c:numRef>
              <c:f>Hist_NER_210B!$F$2:$F$9</c:f>
              <c:numCache>
                <c:formatCode>0.00%</c:formatCode>
                <c:ptCount val="8"/>
                <c:pt idx="0">
                  <c:v>0.31</c:v>
                </c:pt>
                <c:pt idx="1">
                  <c:v>0.54600000000000004</c:v>
                </c:pt>
                <c:pt idx="2">
                  <c:v>0.72599999999999998</c:v>
                </c:pt>
                <c:pt idx="3">
                  <c:v>0.89</c:v>
                </c:pt>
                <c:pt idx="4">
                  <c:v>0.95399999999999996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4E-4CA7-AAE5-FAE7215799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469327"/>
        <c:axId val="241738319"/>
      </c:lineChart>
      <c:catAx>
        <c:axId val="315462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1741231"/>
        <c:crosses val="autoZero"/>
        <c:auto val="1"/>
        <c:lblAlgn val="ctr"/>
        <c:lblOffset val="100"/>
        <c:noMultiLvlLbl val="0"/>
      </c:catAx>
      <c:valAx>
        <c:axId val="24174123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5462527"/>
        <c:crosses val="autoZero"/>
        <c:crossBetween val="between"/>
      </c:valAx>
      <c:valAx>
        <c:axId val="241738319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15469327"/>
        <c:crosses val="max"/>
        <c:crossBetween val="between"/>
      </c:valAx>
      <c:catAx>
        <c:axId val="315469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1738319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</a:t>
            </a:r>
            <a:r>
              <a:rPr lang="en-US" baseline="0"/>
              <a:t> 210B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Hist_NER_210B!$D$2:$D$9</c15:sqref>
                  </c15:fullRef>
                </c:ext>
              </c:extLst>
              <c:f>Hist_NER_210B!$D$3:$D$9</c:f>
              <c:strCache>
                <c:ptCount val="7"/>
                <c:pt idx="0">
                  <c:v>300</c:v>
                </c:pt>
                <c:pt idx="1">
                  <c:v>500</c:v>
                </c:pt>
                <c:pt idx="2">
                  <c:v>600</c:v>
                </c:pt>
                <c:pt idx="3">
                  <c:v>200</c:v>
                </c:pt>
                <c:pt idx="4">
                  <c:v>700</c:v>
                </c:pt>
                <c:pt idx="5">
                  <c:v>100</c:v>
                </c:pt>
                <c:pt idx="6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Hist_NER_210B!$B$2:$B$8</c15:sqref>
                  </c15:fullRef>
                </c:ext>
              </c:extLst>
              <c:f>Hist_NER_210B!$B$3:$B$8</c:f>
              <c:numCache>
                <c:formatCode>General</c:formatCode>
                <c:ptCount val="6"/>
                <c:pt idx="0">
                  <c:v>32</c:v>
                </c:pt>
                <c:pt idx="1">
                  <c:v>118</c:v>
                </c:pt>
                <c:pt idx="2">
                  <c:v>155</c:v>
                </c:pt>
                <c:pt idx="3">
                  <c:v>90</c:v>
                </c:pt>
                <c:pt idx="4">
                  <c:v>82</c:v>
                </c:pt>
                <c:pt idx="5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43-483C-99C6-EC69144D77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5462527"/>
        <c:axId val="24174123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Hist_NER_210B!$A$2:$A$8</c15:sqref>
                  </c15:fullRef>
                </c:ext>
              </c:extLst>
              <c:f>Hist_NER_210B!$A$3:$A$8</c:f>
              <c:numCache>
                <c:formatCode>General</c:formatCode>
                <c:ptCount val="6"/>
                <c:pt idx="0">
                  <c:v>200</c:v>
                </c:pt>
                <c:pt idx="1">
                  <c:v>300</c:v>
                </c:pt>
                <c:pt idx="2">
                  <c:v>400</c:v>
                </c:pt>
                <c:pt idx="3">
                  <c:v>500</c:v>
                </c:pt>
                <c:pt idx="4">
                  <c:v>600</c:v>
                </c:pt>
                <c:pt idx="5">
                  <c:v>700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Hist_NER_210B!$C$2:$C$8</c15:sqref>
                  </c15:fullRef>
                </c:ext>
              </c:extLst>
              <c:f>Hist_NER_210B!$C$3:$C$8</c:f>
              <c:numCache>
                <c:formatCode>0.00%</c:formatCode>
                <c:ptCount val="6"/>
                <c:pt idx="0">
                  <c:v>6.4000000000000001E-2</c:v>
                </c:pt>
                <c:pt idx="1">
                  <c:v>0.3</c:v>
                </c:pt>
                <c:pt idx="2">
                  <c:v>0.61</c:v>
                </c:pt>
                <c:pt idx="3">
                  <c:v>0.79</c:v>
                </c:pt>
                <c:pt idx="4">
                  <c:v>0.95399999999999996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43-483C-99C6-EC69144D77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469327"/>
        <c:axId val="241738319"/>
      </c:lineChart>
      <c:catAx>
        <c:axId val="315462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1741231"/>
        <c:crosses val="autoZero"/>
        <c:auto val="1"/>
        <c:lblAlgn val="ctr"/>
        <c:lblOffset val="100"/>
        <c:noMultiLvlLbl val="0"/>
      </c:catAx>
      <c:valAx>
        <c:axId val="24174123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5462527"/>
        <c:crosses val="autoZero"/>
        <c:crossBetween val="between"/>
      </c:valAx>
      <c:valAx>
        <c:axId val="241738319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15469327"/>
        <c:crosses val="max"/>
        <c:crossBetween val="between"/>
      </c:valAx>
      <c:catAx>
        <c:axId val="315469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1738319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210 Permeability (300 voxels)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'210_Morphy_300voxels'!$D$2:$D$9</c15:sqref>
                  </c15:fullRef>
                </c:ext>
              </c:extLst>
              <c:f>'210_Morphy_300voxels'!$D$2:$D$7</c:f>
              <c:strCache>
                <c:ptCount val="6"/>
                <c:pt idx="0">
                  <c:v>300</c:v>
                </c:pt>
                <c:pt idx="1">
                  <c:v>200</c:v>
                </c:pt>
                <c:pt idx="2">
                  <c:v>400</c:v>
                </c:pt>
                <c:pt idx="3">
                  <c:v>100</c:v>
                </c:pt>
                <c:pt idx="4">
                  <c:v>500</c:v>
                </c:pt>
                <c:pt idx="5">
                  <c:v>600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'210_Morphy_300voxels'!$E$2:$E$9</c15:sqref>
                  </c15:fullRef>
                </c:ext>
              </c:extLst>
              <c:f>'210_Morphy_300voxels'!$E$2:$E$7</c:f>
              <c:numCache>
                <c:formatCode>General</c:formatCode>
                <c:ptCount val="6"/>
                <c:pt idx="0">
                  <c:v>16</c:v>
                </c:pt>
                <c:pt idx="1">
                  <c:v>9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55-4B70-A794-690CA964EE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091135"/>
        <c:axId val="241739567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'210_Morphy_300voxels'!$D$2:$D$9</c15:sqref>
                  </c15:fullRef>
                </c:ext>
              </c:extLst>
              <c:f>'210_Morphy_300voxels'!$D$2:$D$7</c:f>
              <c:strCache>
                <c:ptCount val="6"/>
                <c:pt idx="0">
                  <c:v>300</c:v>
                </c:pt>
                <c:pt idx="1">
                  <c:v>200</c:v>
                </c:pt>
                <c:pt idx="2">
                  <c:v>400</c:v>
                </c:pt>
                <c:pt idx="3">
                  <c:v>100</c:v>
                </c:pt>
                <c:pt idx="4">
                  <c:v>500</c:v>
                </c:pt>
                <c:pt idx="5">
                  <c:v>600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'210_Morphy_300voxels'!$F$2:$F$9</c15:sqref>
                  </c15:fullRef>
                </c:ext>
              </c:extLst>
              <c:f>'210_Morphy_300voxels'!$F$2:$F$7</c:f>
              <c:numCache>
                <c:formatCode>0.00%</c:formatCode>
                <c:ptCount val="6"/>
                <c:pt idx="0">
                  <c:v>0.35555555555555557</c:v>
                </c:pt>
                <c:pt idx="1">
                  <c:v>0.55555555555555558</c:v>
                </c:pt>
                <c:pt idx="2">
                  <c:v>0.73333333333333328</c:v>
                </c:pt>
                <c:pt idx="3">
                  <c:v>0.8666666666666667</c:v>
                </c:pt>
                <c:pt idx="4">
                  <c:v>0.97777777777777775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55-4B70-A794-690CA964EE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089535"/>
        <c:axId val="244857855"/>
      </c:lineChart>
      <c:catAx>
        <c:axId val="3090911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1739567"/>
        <c:crosses val="autoZero"/>
        <c:auto val="1"/>
        <c:lblAlgn val="ctr"/>
        <c:lblOffset val="100"/>
        <c:noMultiLvlLbl val="0"/>
      </c:catAx>
      <c:valAx>
        <c:axId val="24173956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09091135"/>
        <c:crosses val="autoZero"/>
        <c:crossBetween val="between"/>
      </c:valAx>
      <c:valAx>
        <c:axId val="24485785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09089535"/>
        <c:crosses val="max"/>
        <c:crossBetween val="between"/>
      </c:valAx>
      <c:catAx>
        <c:axId val="3090895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485785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210 Permeability (300 voxels)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'210_Morphy_300voxels'!$D$2:$D$9</c15:sqref>
                  </c15:fullRef>
                </c:ext>
              </c:extLst>
              <c:f>('210_Morphy_300voxels'!$D$2:$D$7,'210_Morphy_300voxels'!$D$9)</c:f>
              <c:strCache>
                <c:ptCount val="7"/>
                <c:pt idx="0">
                  <c:v>300</c:v>
                </c:pt>
                <c:pt idx="1">
                  <c:v>200</c:v>
                </c:pt>
                <c:pt idx="2">
                  <c:v>400</c:v>
                </c:pt>
                <c:pt idx="3">
                  <c:v>100</c:v>
                </c:pt>
                <c:pt idx="4">
                  <c:v>500</c:v>
                </c:pt>
                <c:pt idx="5">
                  <c:v>600</c:v>
                </c:pt>
                <c:pt idx="6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'210_Morphy_300voxels'!$B$2:$B$8</c15:sqref>
                  </c15:fullRef>
                </c:ext>
              </c:extLst>
              <c:f>'210_Morphy_300voxels'!$B$2:$B$7</c:f>
              <c:numCache>
                <c:formatCode>General</c:formatCode>
                <c:ptCount val="6"/>
                <c:pt idx="0">
                  <c:v>6</c:v>
                </c:pt>
                <c:pt idx="1">
                  <c:v>9</c:v>
                </c:pt>
                <c:pt idx="2">
                  <c:v>16</c:v>
                </c:pt>
                <c:pt idx="3">
                  <c:v>8</c:v>
                </c:pt>
                <c:pt idx="4">
                  <c:v>5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12-48E7-87D2-810C47E487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091135"/>
        <c:axId val="241739567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'210_Morphy_300voxels'!$A$2:$A$8</c15:sqref>
                  </c15:fullRef>
                </c:ext>
              </c:extLst>
              <c:f>'210_Morphy_300voxels'!$A$2:$A$7</c:f>
              <c:numCache>
                <c:formatCode>General</c:formatCode>
                <c:ptCount val="6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'210_Morphy_300voxels'!$C$2:$C$8</c15:sqref>
                  </c15:fullRef>
                </c:ext>
              </c:extLst>
              <c:f>'210_Morphy_300voxels'!$C$2:$C$7</c:f>
              <c:numCache>
                <c:formatCode>0.00%</c:formatCode>
                <c:ptCount val="6"/>
                <c:pt idx="0">
                  <c:v>0.13333333333333333</c:v>
                </c:pt>
                <c:pt idx="1">
                  <c:v>0.33333333333333331</c:v>
                </c:pt>
                <c:pt idx="2">
                  <c:v>0.68888888888888888</c:v>
                </c:pt>
                <c:pt idx="3">
                  <c:v>0.8666666666666667</c:v>
                </c:pt>
                <c:pt idx="4">
                  <c:v>0.97777777777777775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12-48E7-87D2-810C47E487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089535"/>
        <c:axId val="244857855"/>
      </c:lineChart>
      <c:catAx>
        <c:axId val="3090911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1739567"/>
        <c:crosses val="autoZero"/>
        <c:auto val="1"/>
        <c:lblAlgn val="ctr"/>
        <c:lblOffset val="100"/>
        <c:noMultiLvlLbl val="0"/>
      </c:catAx>
      <c:valAx>
        <c:axId val="24173956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09091135"/>
        <c:crosses val="autoZero"/>
        <c:crossBetween val="between"/>
      </c:valAx>
      <c:valAx>
        <c:axId val="24485785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09089535"/>
        <c:crosses val="max"/>
        <c:crossBetween val="between"/>
      </c:valAx>
      <c:catAx>
        <c:axId val="3090895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485785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210 Permeability</a:t>
            </a:r>
            <a:r>
              <a:rPr lang="en-US" baseline="0"/>
              <a:t> (400 voxels)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'210_Morphy_400voxels'!$D$2:$D$9</c15:sqref>
                  </c15:fullRef>
                </c:ext>
              </c:extLst>
              <c:f>'210_Morphy_400voxels'!$D$2:$D$7</c:f>
              <c:strCache>
                <c:ptCount val="6"/>
                <c:pt idx="0">
                  <c:v>400</c:v>
                </c:pt>
                <c:pt idx="1">
                  <c:v>200</c:v>
                </c:pt>
                <c:pt idx="2">
                  <c:v>300</c:v>
                </c:pt>
                <c:pt idx="3">
                  <c:v>100</c:v>
                </c:pt>
                <c:pt idx="4">
                  <c:v>500</c:v>
                </c:pt>
                <c:pt idx="5">
                  <c:v>600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'210_Morphy_400voxels'!$E$2:$E$9</c15:sqref>
                  </c15:fullRef>
                </c:ext>
              </c:extLst>
              <c:f>'210_Morphy_400voxels'!$E$2:$E$7</c:f>
              <c:numCache>
                <c:formatCode>General</c:formatCode>
                <c:ptCount val="6"/>
                <c:pt idx="0">
                  <c:v>10</c:v>
                </c:pt>
                <c:pt idx="1">
                  <c:v>9</c:v>
                </c:pt>
                <c:pt idx="2">
                  <c:v>6</c:v>
                </c:pt>
                <c:pt idx="3">
                  <c:v>5</c:v>
                </c:pt>
                <c:pt idx="4">
                  <c:v>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1C-4382-85F4-78A58A1302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7378703"/>
        <c:axId val="311599215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'210_Morphy_400voxels'!$D$2:$D$9</c15:sqref>
                  </c15:fullRef>
                </c:ext>
              </c:extLst>
              <c:f>'210_Morphy_400voxels'!$D$2:$D$7</c:f>
              <c:strCache>
                <c:ptCount val="6"/>
                <c:pt idx="0">
                  <c:v>400</c:v>
                </c:pt>
                <c:pt idx="1">
                  <c:v>200</c:v>
                </c:pt>
                <c:pt idx="2">
                  <c:v>300</c:v>
                </c:pt>
                <c:pt idx="3">
                  <c:v>100</c:v>
                </c:pt>
                <c:pt idx="4">
                  <c:v>500</c:v>
                </c:pt>
                <c:pt idx="5">
                  <c:v>600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'210_Morphy_400voxels'!$F$2:$F$9</c15:sqref>
                  </c15:fullRef>
                </c:ext>
              </c:extLst>
              <c:f>'210_Morphy_400voxels'!$F$2:$F$7</c:f>
              <c:numCache>
                <c:formatCode>0.00%</c:formatCode>
                <c:ptCount val="6"/>
                <c:pt idx="0">
                  <c:v>0.30303030303030304</c:v>
                </c:pt>
                <c:pt idx="1">
                  <c:v>0.5757575757575758</c:v>
                </c:pt>
                <c:pt idx="2">
                  <c:v>0.75757575757575757</c:v>
                </c:pt>
                <c:pt idx="3">
                  <c:v>0.90909090909090906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1C-4382-85F4-78A58A1302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384303"/>
        <c:axId val="311598383"/>
      </c:lineChart>
      <c:catAx>
        <c:axId val="2373787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1599215"/>
        <c:crosses val="autoZero"/>
        <c:auto val="1"/>
        <c:lblAlgn val="ctr"/>
        <c:lblOffset val="100"/>
        <c:noMultiLvlLbl val="0"/>
      </c:catAx>
      <c:valAx>
        <c:axId val="31159921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7378703"/>
        <c:crosses val="autoZero"/>
        <c:crossBetween val="between"/>
      </c:valAx>
      <c:valAx>
        <c:axId val="311598383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37384303"/>
        <c:crosses val="max"/>
        <c:crossBetween val="between"/>
      </c:valAx>
      <c:catAx>
        <c:axId val="2373843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11598383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210 Permeability</a:t>
            </a:r>
            <a:r>
              <a:rPr lang="en-US" baseline="0"/>
              <a:t> (400 voxels)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'210_Morphy_400voxels'!$D$2:$D$9</c15:sqref>
                  </c15:fullRef>
                </c:ext>
              </c:extLst>
              <c:f>('210_Morphy_400voxels'!$D$2:$D$6,'210_Morphy_400voxels'!$D$9)</c:f>
              <c:strCache>
                <c:ptCount val="6"/>
                <c:pt idx="0">
                  <c:v>400</c:v>
                </c:pt>
                <c:pt idx="1">
                  <c:v>200</c:v>
                </c:pt>
                <c:pt idx="2">
                  <c:v>300</c:v>
                </c:pt>
                <c:pt idx="3">
                  <c:v>100</c:v>
                </c:pt>
                <c:pt idx="4">
                  <c:v>500</c:v>
                </c:pt>
                <c:pt idx="5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'210_Morphy_400voxels'!$B$2:$B$8</c15:sqref>
                  </c15:fullRef>
                </c:ext>
              </c:extLst>
              <c:f>'210_Morphy_400voxels'!$B$2:$B$6</c:f>
              <c:numCache>
                <c:formatCode>General</c:formatCode>
                <c:ptCount val="5"/>
                <c:pt idx="0">
                  <c:v>5</c:v>
                </c:pt>
                <c:pt idx="1">
                  <c:v>9</c:v>
                </c:pt>
                <c:pt idx="2">
                  <c:v>6</c:v>
                </c:pt>
                <c:pt idx="3">
                  <c:v>10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CA-4A2C-BF6C-32A04911C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7378703"/>
        <c:axId val="311599215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'210_Morphy_400voxels'!$A$2:$A$8</c15:sqref>
                  </c15:fullRef>
                </c:ext>
              </c:extLst>
              <c:f>'210_Morphy_400voxels'!$A$2:$A$6</c:f>
              <c:numCache>
                <c:formatCode>General</c:formatCode>
                <c:ptCount val="5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'210_Morphy_400voxels'!$C$2:$C$8</c15:sqref>
                  </c15:fullRef>
                </c:ext>
              </c:extLst>
              <c:f>'210_Morphy_400voxels'!$C$2:$C$6</c:f>
              <c:numCache>
                <c:formatCode>0.00%</c:formatCode>
                <c:ptCount val="5"/>
                <c:pt idx="0">
                  <c:v>0.15151515151515152</c:v>
                </c:pt>
                <c:pt idx="1">
                  <c:v>0.42424242424242425</c:v>
                </c:pt>
                <c:pt idx="2">
                  <c:v>0.60606060606060608</c:v>
                </c:pt>
                <c:pt idx="3">
                  <c:v>0.90909090909090906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CA-4A2C-BF6C-32A04911C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384303"/>
        <c:axId val="311598383"/>
      </c:lineChart>
      <c:catAx>
        <c:axId val="2373787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1599215"/>
        <c:crosses val="autoZero"/>
        <c:auto val="1"/>
        <c:lblAlgn val="ctr"/>
        <c:lblOffset val="100"/>
        <c:noMultiLvlLbl val="0"/>
      </c:catAx>
      <c:valAx>
        <c:axId val="31159921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7378703"/>
        <c:crosses val="autoZero"/>
        <c:crossBetween val="between"/>
      </c:valAx>
      <c:valAx>
        <c:axId val="311598383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37384303"/>
        <c:crosses val="max"/>
        <c:crossBetween val="between"/>
      </c:valAx>
      <c:catAx>
        <c:axId val="2373843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11598383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 plug and mini</a:t>
            </a:r>
            <a:r>
              <a:rPr lang="en-US" baseline="0"/>
              <a:t> plug 210 Permeability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'NER and MORPHY Histogram'!$B$1</c:f>
              <c:strCache>
                <c:ptCount val="1"/>
                <c:pt idx="0">
                  <c:v>210A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'NER and MORPHY Histogram'!$A$2:$A$8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Histogram'!$B$2:$B$8</c:f>
              <c:numCache>
                <c:formatCode>General</c:formatCode>
                <c:ptCount val="7"/>
                <c:pt idx="0">
                  <c:v>0</c:v>
                </c:pt>
                <c:pt idx="1">
                  <c:v>11</c:v>
                </c:pt>
                <c:pt idx="2">
                  <c:v>80</c:v>
                </c:pt>
                <c:pt idx="3">
                  <c:v>73</c:v>
                </c:pt>
                <c:pt idx="4">
                  <c:v>119</c:v>
                </c:pt>
                <c:pt idx="5">
                  <c:v>70</c:v>
                </c:pt>
                <c:pt idx="6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3B-4EA4-9242-2F8460AC37DF}"/>
            </c:ext>
          </c:extLst>
        </c:ser>
        <c:ser>
          <c:idx val="1"/>
          <c:order val="1"/>
          <c:tx>
            <c:strRef>
              <c:f>'NER and MORPHY Histogram'!$C$1</c:f>
              <c:strCache>
                <c:ptCount val="1"/>
                <c:pt idx="0">
                  <c:v>210B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'NER and MORPHY Histogram'!$A$2:$A$8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Histogram'!$C$2:$C$8</c:f>
              <c:numCache>
                <c:formatCode>General</c:formatCode>
                <c:ptCount val="7"/>
                <c:pt idx="0">
                  <c:v>0</c:v>
                </c:pt>
                <c:pt idx="1">
                  <c:v>32</c:v>
                </c:pt>
                <c:pt idx="2">
                  <c:v>118</c:v>
                </c:pt>
                <c:pt idx="3">
                  <c:v>155</c:v>
                </c:pt>
                <c:pt idx="4">
                  <c:v>90</c:v>
                </c:pt>
                <c:pt idx="5">
                  <c:v>82</c:v>
                </c:pt>
                <c:pt idx="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3B-4EA4-9242-2F8460AC37DF}"/>
            </c:ext>
          </c:extLst>
        </c:ser>
        <c:ser>
          <c:idx val="2"/>
          <c:order val="2"/>
          <c:tx>
            <c:strRef>
              <c:f>'NER and MORPHY Histogram'!$D$1</c:f>
              <c:strCache>
                <c:ptCount val="1"/>
                <c:pt idx="0">
                  <c:v>Morphy_300voxels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'NER and MORPHY Histogram'!$A$2:$A$8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Histogram'!$D$2:$D$8</c:f>
              <c:numCache>
                <c:formatCode>General</c:formatCode>
                <c:ptCount val="7"/>
                <c:pt idx="0">
                  <c:v>6</c:v>
                </c:pt>
                <c:pt idx="1">
                  <c:v>9</c:v>
                </c:pt>
                <c:pt idx="2">
                  <c:v>16</c:v>
                </c:pt>
                <c:pt idx="3">
                  <c:v>8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3B-4EA4-9242-2F8460AC37DF}"/>
            </c:ext>
          </c:extLst>
        </c:ser>
        <c:ser>
          <c:idx val="3"/>
          <c:order val="3"/>
          <c:tx>
            <c:strRef>
              <c:f>'NER and MORPHY Histogram'!$E$1</c:f>
              <c:strCache>
                <c:ptCount val="1"/>
                <c:pt idx="0">
                  <c:v>Morphy_400voxels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'NER and MORPHY Histogram'!$A$2:$A$8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Histogram'!$E$2:$E$8</c:f>
              <c:numCache>
                <c:formatCode>General</c:formatCode>
                <c:ptCount val="7"/>
                <c:pt idx="0">
                  <c:v>5</c:v>
                </c:pt>
                <c:pt idx="1">
                  <c:v>9</c:v>
                </c:pt>
                <c:pt idx="2">
                  <c:v>6</c:v>
                </c:pt>
                <c:pt idx="3">
                  <c:v>10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3B-4EA4-9242-2F8460AC37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390111"/>
        <c:axId val="458968143"/>
      </c:barChart>
      <c:catAx>
        <c:axId val="469390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968143"/>
        <c:crosses val="autoZero"/>
        <c:auto val="1"/>
        <c:lblAlgn val="ctr"/>
        <c:lblOffset val="100"/>
        <c:noMultiLvlLbl val="0"/>
      </c:catAx>
      <c:valAx>
        <c:axId val="458968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3901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Mini</a:t>
            </a:r>
            <a:r>
              <a:rPr lang="en-US" baseline="0"/>
              <a:t> Plug 210 Permeability (300 vs 400 voxels)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'NER and MORPHY Histogram'!$D$1</c:f>
              <c:strCache>
                <c:ptCount val="1"/>
                <c:pt idx="0">
                  <c:v>Morphy_300voxels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'NER and MORPHY Histogram'!$A$2:$A$8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Histogram'!$D$2:$D$8</c:f>
              <c:numCache>
                <c:formatCode>General</c:formatCode>
                <c:ptCount val="7"/>
                <c:pt idx="0">
                  <c:v>6</c:v>
                </c:pt>
                <c:pt idx="1">
                  <c:v>9</c:v>
                </c:pt>
                <c:pt idx="2">
                  <c:v>16</c:v>
                </c:pt>
                <c:pt idx="3">
                  <c:v>8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81-49CC-BA2A-9B500EFCB1EB}"/>
            </c:ext>
          </c:extLst>
        </c:ser>
        <c:ser>
          <c:idx val="3"/>
          <c:order val="1"/>
          <c:tx>
            <c:strRef>
              <c:f>'NER and MORPHY Histogram'!$E$1</c:f>
              <c:strCache>
                <c:ptCount val="1"/>
                <c:pt idx="0">
                  <c:v>Morphy_400voxels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'NER and MORPHY Histogram'!$A$2:$A$8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Histogram'!$E$2:$E$8</c:f>
              <c:numCache>
                <c:formatCode>General</c:formatCode>
                <c:ptCount val="7"/>
                <c:pt idx="0">
                  <c:v>5</c:v>
                </c:pt>
                <c:pt idx="1">
                  <c:v>9</c:v>
                </c:pt>
                <c:pt idx="2">
                  <c:v>6</c:v>
                </c:pt>
                <c:pt idx="3">
                  <c:v>10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81-49CC-BA2A-9B500EFCB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390111"/>
        <c:axId val="458968143"/>
      </c:barChart>
      <c:catAx>
        <c:axId val="469390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968143"/>
        <c:crosses val="autoZero"/>
        <c:auto val="1"/>
        <c:lblAlgn val="ctr"/>
        <c:lblOffset val="100"/>
        <c:noMultiLvlLbl val="0"/>
      </c:catAx>
      <c:valAx>
        <c:axId val="458968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3901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 plug and mini</a:t>
            </a:r>
            <a:r>
              <a:rPr lang="en-US" baseline="0"/>
              <a:t> plug 210 Permeability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'NER and MORPHY Histogram'!$D$1</c:f>
              <c:strCache>
                <c:ptCount val="1"/>
                <c:pt idx="0">
                  <c:v>Morphy_300voxels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Histogram'!$D$2:$D$8</c:f>
              <c:numCache>
                <c:formatCode>General</c:formatCode>
                <c:ptCount val="7"/>
                <c:pt idx="0">
                  <c:v>6</c:v>
                </c:pt>
                <c:pt idx="1">
                  <c:v>9</c:v>
                </c:pt>
                <c:pt idx="2">
                  <c:v>16</c:v>
                </c:pt>
                <c:pt idx="3">
                  <c:v>8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39-4972-B487-268DDE2653E4}"/>
            </c:ext>
          </c:extLst>
        </c:ser>
        <c:ser>
          <c:idx val="3"/>
          <c:order val="1"/>
          <c:tx>
            <c:strRef>
              <c:f>'NER and MORPHY Histogram'!$E$1</c:f>
              <c:strCache>
                <c:ptCount val="1"/>
                <c:pt idx="0">
                  <c:v>Morphy_400voxels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Histogram'!$E$2:$E$8</c:f>
              <c:numCache>
                <c:formatCode>General</c:formatCode>
                <c:ptCount val="7"/>
                <c:pt idx="0">
                  <c:v>5</c:v>
                </c:pt>
                <c:pt idx="1">
                  <c:v>9</c:v>
                </c:pt>
                <c:pt idx="2">
                  <c:v>6</c:v>
                </c:pt>
                <c:pt idx="3">
                  <c:v>10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39-4972-B487-268DDE2653E4}"/>
            </c:ext>
          </c:extLst>
        </c:ser>
        <c:ser>
          <c:idx val="0"/>
          <c:order val="2"/>
          <c:tx>
            <c:strRef>
              <c:f>'NER and MORPHY Histogram'!$B$10</c:f>
              <c:strCache>
                <c:ptCount val="1"/>
                <c:pt idx="0">
                  <c:v>210_NER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Histogram'!$B$11:$B$17</c:f>
              <c:numCache>
                <c:formatCode>General</c:formatCode>
                <c:ptCount val="7"/>
                <c:pt idx="0">
                  <c:v>0</c:v>
                </c:pt>
                <c:pt idx="1">
                  <c:v>43</c:v>
                </c:pt>
                <c:pt idx="2">
                  <c:v>198</c:v>
                </c:pt>
                <c:pt idx="3">
                  <c:v>228</c:v>
                </c:pt>
                <c:pt idx="4">
                  <c:v>209</c:v>
                </c:pt>
                <c:pt idx="5">
                  <c:v>152</c:v>
                </c:pt>
                <c:pt idx="6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39-4972-B487-268DDE265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390111"/>
        <c:axId val="458968143"/>
      </c:barChart>
      <c:catAx>
        <c:axId val="469390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968143"/>
        <c:crosses val="autoZero"/>
        <c:auto val="1"/>
        <c:lblAlgn val="ctr"/>
        <c:lblOffset val="100"/>
        <c:noMultiLvlLbl val="0"/>
      </c:catAx>
      <c:valAx>
        <c:axId val="458968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3901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 plug and mini</a:t>
            </a:r>
            <a:r>
              <a:rPr lang="en-US" baseline="0"/>
              <a:t> plug 210 Permeability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'NER and MORPHY Histogram'!$B$10</c:f>
              <c:strCache>
                <c:ptCount val="1"/>
                <c:pt idx="0">
                  <c:v>210_NER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Histogram'!$B$11:$B$17</c:f>
              <c:numCache>
                <c:formatCode>General</c:formatCode>
                <c:ptCount val="7"/>
                <c:pt idx="0">
                  <c:v>0</c:v>
                </c:pt>
                <c:pt idx="1">
                  <c:v>43</c:v>
                </c:pt>
                <c:pt idx="2">
                  <c:v>198</c:v>
                </c:pt>
                <c:pt idx="3">
                  <c:v>228</c:v>
                </c:pt>
                <c:pt idx="4">
                  <c:v>209</c:v>
                </c:pt>
                <c:pt idx="5">
                  <c:v>152</c:v>
                </c:pt>
                <c:pt idx="6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0C-4DF6-8E72-B457B80B8EB0}"/>
            </c:ext>
          </c:extLst>
        </c:ser>
        <c:ser>
          <c:idx val="1"/>
          <c:order val="1"/>
          <c:tx>
            <c:strRef>
              <c:f>'NER and MORPHY Histogram'!$E$10</c:f>
              <c:strCache>
                <c:ptCount val="1"/>
                <c:pt idx="0">
                  <c:v>Morphy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Histogram'!$E$11:$E$17</c:f>
              <c:numCache>
                <c:formatCode>General</c:formatCode>
                <c:ptCount val="7"/>
                <c:pt idx="0">
                  <c:v>11</c:v>
                </c:pt>
                <c:pt idx="1">
                  <c:v>18</c:v>
                </c:pt>
                <c:pt idx="2">
                  <c:v>22</c:v>
                </c:pt>
                <c:pt idx="3">
                  <c:v>18</c:v>
                </c:pt>
                <c:pt idx="4">
                  <c:v>8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80C-4DF6-8E72-B457B80B8E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390111"/>
        <c:axId val="458968143"/>
      </c:barChart>
      <c:catAx>
        <c:axId val="469390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</a:t>
                </a:r>
                <a:r>
                  <a:rPr lang="en-US" baseline="0"/>
                  <a:t> (mD)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968143"/>
        <c:crosses val="autoZero"/>
        <c:auto val="1"/>
        <c:lblAlgn val="ctr"/>
        <c:lblOffset val="100"/>
        <c:noMultiLvlLbl val="0"/>
      </c:catAx>
      <c:valAx>
        <c:axId val="458968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3901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</a:t>
            </a:r>
            <a:r>
              <a:rPr lang="en-US" baseline="0"/>
              <a:t> </a:t>
            </a:r>
            <a:r>
              <a:rPr lang="en-US"/>
              <a:t>Plug (NER) and Mini Plug 210 (MORPHY) Permeability by Percentage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16564140419947"/>
          <c:y val="0.13171138992603304"/>
          <c:w val="0.88151144192913389"/>
          <c:h val="0.6206918438945879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'NER and MORPHY Histogram'!$G$10</c:f>
              <c:strCache>
                <c:ptCount val="1"/>
                <c:pt idx="0">
                  <c:v>210_NER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Histogram'!$G$11:$G$17</c:f>
              <c:numCache>
                <c:formatCode>0.00%</c:formatCode>
                <c:ptCount val="7"/>
                <c:pt idx="0">
                  <c:v>0</c:v>
                </c:pt>
                <c:pt idx="1">
                  <c:v>4.9199084668192221E-2</c:v>
                </c:pt>
                <c:pt idx="2">
                  <c:v>0.22654462242562928</c:v>
                </c:pt>
                <c:pt idx="3">
                  <c:v>0.2608695652173913</c:v>
                </c:pt>
                <c:pt idx="4">
                  <c:v>0.2391304347826087</c:v>
                </c:pt>
                <c:pt idx="5">
                  <c:v>0.17391304347826086</c:v>
                </c:pt>
                <c:pt idx="6">
                  <c:v>5.0343249427917618E-2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E0-4BFA-B5AE-5BFCEE17FA07}"/>
            </c:ext>
          </c:extLst>
        </c:ser>
        <c:ser>
          <c:idx val="1"/>
          <c:order val="1"/>
          <c:tx>
            <c:strRef>
              <c:f>'NER and MORPHY Histogram'!$H$10</c:f>
              <c:strCache>
                <c:ptCount val="1"/>
                <c:pt idx="0">
                  <c:v>Morphy_300voxels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</c:numRef>
          </c:cat>
          <c:val>
            <c:numRef>
              <c:f>'NER and MORPHY Histogram'!$H$11:$H$17</c:f>
              <c:numCache>
                <c:formatCode>0.00%</c:formatCode>
                <c:ptCount val="7"/>
                <c:pt idx="0">
                  <c:v>0.13333333333333333</c:v>
                </c:pt>
                <c:pt idx="1">
                  <c:v>0.2</c:v>
                </c:pt>
                <c:pt idx="2">
                  <c:v>0.35555555555555557</c:v>
                </c:pt>
                <c:pt idx="3">
                  <c:v>0.17777777777777778</c:v>
                </c:pt>
                <c:pt idx="4">
                  <c:v>0.1111111111111111</c:v>
                </c:pt>
                <c:pt idx="5">
                  <c:v>2.2222222222222223E-2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E0-4BFA-B5AE-5BFCEE17FA07}"/>
            </c:ext>
          </c:extLst>
        </c:ser>
        <c:ser>
          <c:idx val="2"/>
          <c:order val="2"/>
          <c:tx>
            <c:strRef>
              <c:f>'NER and MORPHY Histogram'!$I$10</c:f>
              <c:strCache>
                <c:ptCount val="1"/>
                <c:pt idx="0">
                  <c:v>Morphy_400voxels</c:v>
                </c:pt>
              </c:strCache>
              <c:extLst xmlns:c15="http://schemas.microsoft.com/office/drawing/2012/chart"/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'NER and MORPHY Histogram'!$A$11:$A$17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</c:numCache>
              <c:extLst xmlns:c15="http://schemas.microsoft.com/office/drawing/2012/chart"/>
            </c:numRef>
          </c:cat>
          <c:val>
            <c:numRef>
              <c:f>'NER and MORPHY Histogram'!$I$11:$I$17</c:f>
              <c:numCache>
                <c:formatCode>0.00%</c:formatCode>
                <c:ptCount val="7"/>
                <c:pt idx="0">
                  <c:v>0.15151515151515152</c:v>
                </c:pt>
                <c:pt idx="1">
                  <c:v>0.27272727272727271</c:v>
                </c:pt>
                <c:pt idx="2">
                  <c:v>0.18181818181818182</c:v>
                </c:pt>
                <c:pt idx="3">
                  <c:v>0.30303030303030304</c:v>
                </c:pt>
                <c:pt idx="4">
                  <c:v>9.0909090909090912E-2</c:v>
                </c:pt>
                <c:pt idx="5">
                  <c:v>0</c:v>
                </c:pt>
                <c:pt idx="6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85E0-4BFA-B5AE-5BFCEE17FA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/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Frequence</a:t>
                </a:r>
              </a:p>
            </c:rich>
          </c:tx>
          <c:layout>
            <c:manualLayout>
              <c:xMode val="edge"/>
              <c:yMode val="edge"/>
              <c:x val="1.5625E-2"/>
              <c:y val="0.3550545014479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156556</xdr:colOff>
      <xdr:row>17</xdr:row>
      <xdr:rowOff>52646</xdr:rowOff>
    </xdr:from>
    <xdr:to>
      <xdr:col>39</xdr:col>
      <xdr:colOff>304799</xdr:colOff>
      <xdr:row>34</xdr:row>
      <xdr:rowOff>60959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E23D52D-DBEE-411B-9EF4-BE8D2E9C25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6928</xdr:colOff>
      <xdr:row>1</xdr:row>
      <xdr:rowOff>31866</xdr:rowOff>
    </xdr:from>
    <xdr:to>
      <xdr:col>38</xdr:col>
      <xdr:colOff>311728</xdr:colOff>
      <xdr:row>16</xdr:row>
      <xdr:rowOff>31866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01FD7B1-D785-468C-9F97-297AD1C1AA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228600</xdr:colOff>
      <xdr:row>20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902758-88A9-43B1-8959-2FD325CE3D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23</xdr:row>
      <xdr:rowOff>0</xdr:rowOff>
    </xdr:from>
    <xdr:to>
      <xdr:col>17</xdr:col>
      <xdr:colOff>586740</xdr:colOff>
      <xdr:row>42</xdr:row>
      <xdr:rowOff>91440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AE81E3-62E3-4683-ACD6-41AF39908F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441960</xdr:colOff>
      <xdr:row>22</xdr:row>
      <xdr:rowOff>129540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4B8539-BF3E-432D-B526-0DE6414FFB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190500</xdr:colOff>
      <xdr:row>23</xdr:row>
      <xdr:rowOff>60960</xdr:rowOff>
    </xdr:from>
    <xdr:to>
      <xdr:col>18</xdr:col>
      <xdr:colOff>381000</xdr:colOff>
      <xdr:row>45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FAF58B5-AA0A-42F9-9A16-D890D3CE5E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17</xdr:col>
      <xdr:colOff>152400</xdr:colOff>
      <xdr:row>23</xdr:row>
      <xdr:rowOff>106680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210D08-694E-44D8-8A14-7A4A7A1AD5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312420</xdr:colOff>
      <xdr:row>24</xdr:row>
      <xdr:rowOff>68580</xdr:rowOff>
    </xdr:from>
    <xdr:to>
      <xdr:col>17</xdr:col>
      <xdr:colOff>213360</xdr:colOff>
      <xdr:row>47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F3498BA-F20B-4710-B6FD-52FF2555C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213360</xdr:colOff>
      <xdr:row>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48FF5F-E697-4399-9EE3-E75EB0F7C6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266700</xdr:colOff>
      <xdr:row>24</xdr:row>
      <xdr:rowOff>91440</xdr:rowOff>
    </xdr:from>
    <xdr:to>
      <xdr:col>18</xdr:col>
      <xdr:colOff>228600</xdr:colOff>
      <xdr:row>46</xdr:row>
      <xdr:rowOff>106680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2C64983-668F-4878-A8AB-03BD39353C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83820</xdr:colOff>
      <xdr:row>0</xdr:row>
      <xdr:rowOff>60960</xdr:rowOff>
    </xdr:from>
    <xdr:to>
      <xdr:col>17</xdr:col>
      <xdr:colOff>533400</xdr:colOff>
      <xdr:row>21</xdr:row>
      <xdr:rowOff>175260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92650D-9CAD-4B5E-8E5E-1C21D38C6F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83820</xdr:colOff>
      <xdr:row>22</xdr:row>
      <xdr:rowOff>160020</xdr:rowOff>
    </xdr:from>
    <xdr:to>
      <xdr:col>17</xdr:col>
      <xdr:colOff>533400</xdr:colOff>
      <xdr:row>44</xdr:row>
      <xdr:rowOff>99060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E8E025-2AD5-46D8-BE46-4680CCE50B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23</xdr:row>
      <xdr:rowOff>160020</xdr:rowOff>
    </xdr:from>
    <xdr:to>
      <xdr:col>9</xdr:col>
      <xdr:colOff>60960</xdr:colOff>
      <xdr:row>44</xdr:row>
      <xdr:rowOff>83820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26F93B-D01A-49AE-B11F-8A546AC2B3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489025</xdr:colOff>
      <xdr:row>22</xdr:row>
      <xdr:rowOff>106232</xdr:rowOff>
    </xdr:from>
    <xdr:to>
      <xdr:col>20</xdr:col>
      <xdr:colOff>222325</xdr:colOff>
      <xdr:row>43</xdr:row>
      <xdr:rowOff>22412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4F9893A-35AF-46DF-A6B8-C9FD33624D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251460</xdr:colOff>
      <xdr:row>0</xdr:row>
      <xdr:rowOff>44375</xdr:rowOff>
    </xdr:from>
    <xdr:to>
      <xdr:col>36</xdr:col>
      <xdr:colOff>594360</xdr:colOff>
      <xdr:row>20</xdr:row>
      <xdr:rowOff>143435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7E476C1-4C4F-4696-B6B7-1668BAA292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22860</xdr:colOff>
      <xdr:row>23</xdr:row>
      <xdr:rowOff>7620</xdr:rowOff>
    </xdr:from>
    <xdr:to>
      <xdr:col>31</xdr:col>
      <xdr:colOff>365760</xdr:colOff>
      <xdr:row>43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9D695AF-A434-4772-9E77-E36EB00C86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289560</xdr:colOff>
      <xdr:row>1</xdr:row>
      <xdr:rowOff>22860</xdr:rowOff>
    </xdr:from>
    <xdr:to>
      <xdr:col>26</xdr:col>
      <xdr:colOff>289560</xdr:colOff>
      <xdr:row>21</xdr:row>
      <xdr:rowOff>4340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D4D5D66-45E4-4EDD-ACD5-D1A108FEEC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EBE7-C0E3-4454-A734-707F07A448FD}">
  <dimension ref="A1:AD875"/>
  <sheetViews>
    <sheetView topLeftCell="K1" zoomScaleNormal="100" workbookViewId="0">
      <selection activeCell="AD14" sqref="AD14"/>
    </sheetView>
  </sheetViews>
  <sheetFormatPr defaultRowHeight="14.4" x14ac:dyDescent="0.3"/>
  <cols>
    <col min="9" max="9" width="12.5546875" bestFit="1" customWidth="1"/>
    <col min="10" max="10" width="7.6640625" bestFit="1" customWidth="1"/>
    <col min="26" max="27" width="11.21875" bestFit="1" customWidth="1"/>
  </cols>
  <sheetData>
    <row r="1" spans="1:30" x14ac:dyDescent="0.3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40</v>
      </c>
      <c r="H1" s="12"/>
      <c r="I1" s="14" t="s">
        <v>7</v>
      </c>
      <c r="J1" s="14" t="s">
        <v>8</v>
      </c>
      <c r="K1" s="14" t="s">
        <v>9</v>
      </c>
      <c r="L1" s="12"/>
      <c r="M1" s="12" t="s">
        <v>38</v>
      </c>
      <c r="N1" s="17" t="s">
        <v>10</v>
      </c>
      <c r="O1" s="17" t="s">
        <v>39</v>
      </c>
      <c r="P1" s="12"/>
      <c r="Q1" s="12"/>
      <c r="R1" s="12" t="s">
        <v>1</v>
      </c>
      <c r="S1" s="12" t="s">
        <v>3</v>
      </c>
      <c r="T1" s="12" t="s">
        <v>4</v>
      </c>
      <c r="U1" s="12" t="s">
        <v>5</v>
      </c>
      <c r="V1" s="12" t="s">
        <v>6</v>
      </c>
      <c r="W1" s="12"/>
      <c r="X1" s="12"/>
      <c r="Y1" s="12"/>
      <c r="Z1" s="12" t="s">
        <v>11</v>
      </c>
      <c r="AA1" s="12" t="s">
        <v>12</v>
      </c>
      <c r="AB1" s="12" t="s">
        <v>19</v>
      </c>
      <c r="AC1" s="12"/>
      <c r="AD1" s="12" t="s">
        <v>13</v>
      </c>
    </row>
    <row r="2" spans="1:30" x14ac:dyDescent="0.3">
      <c r="A2" s="2">
        <v>0.32625236340144798</v>
      </c>
      <c r="B2" s="2">
        <v>300</v>
      </c>
      <c r="C2" s="2">
        <v>997</v>
      </c>
      <c r="D2" s="19">
        <v>0.24831081481481501</v>
      </c>
      <c r="E2" s="2">
        <v>5.4169925925925899E-2</v>
      </c>
      <c r="F2" s="2">
        <v>0.69751925925925895</v>
      </c>
      <c r="G2" s="2">
        <f>A2*1000</f>
        <v>326.25236340144795</v>
      </c>
      <c r="I2" s="15">
        <v>0.28899999999999998</v>
      </c>
      <c r="J2" s="16">
        <v>262</v>
      </c>
      <c r="K2" s="16">
        <v>262</v>
      </c>
      <c r="N2" s="18">
        <v>0.28000000000000003</v>
      </c>
      <c r="O2" s="2">
        <v>287</v>
      </c>
      <c r="R2">
        <v>400</v>
      </c>
      <c r="S2" s="1">
        <v>0.23055767187500001</v>
      </c>
      <c r="T2">
        <v>5.1692874999999999E-2</v>
      </c>
      <c r="U2">
        <v>0.71774945312500005</v>
      </c>
      <c r="V2">
        <v>132.36875239787798</v>
      </c>
      <c r="Z2">
        <v>377.76400000000001</v>
      </c>
      <c r="AA2">
        <v>587.49599999999998</v>
      </c>
      <c r="AB2">
        <v>377.76400000000001</v>
      </c>
      <c r="AD2">
        <v>100</v>
      </c>
    </row>
    <row r="3" spans="1:30" x14ac:dyDescent="0.3">
      <c r="A3" s="2">
        <v>0.27623427154677899</v>
      </c>
      <c r="B3" s="2">
        <v>300</v>
      </c>
      <c r="C3" s="2">
        <v>997</v>
      </c>
      <c r="D3" s="19">
        <v>0.25815896296296298</v>
      </c>
      <c r="E3" s="2">
        <v>5.2194444444444398E-2</v>
      </c>
      <c r="F3" s="2">
        <v>0.68964659259259298</v>
      </c>
      <c r="G3" s="2">
        <f>A3*1000</f>
        <v>276.23427154677898</v>
      </c>
      <c r="I3" s="15">
        <v>0.28599999999999998</v>
      </c>
      <c r="J3" s="16">
        <v>257</v>
      </c>
      <c r="K3" s="16">
        <v>257</v>
      </c>
      <c r="R3">
        <v>400</v>
      </c>
      <c r="S3" s="1">
        <v>0.2602596875</v>
      </c>
      <c r="T3">
        <v>5.3315546875000001E-2</v>
      </c>
      <c r="U3">
        <v>0.68642476562499999</v>
      </c>
      <c r="V3">
        <v>357.09166920476997</v>
      </c>
      <c r="Z3">
        <v>388.55599999999998</v>
      </c>
      <c r="AA3">
        <v>561.48699999999997</v>
      </c>
      <c r="AB3">
        <v>388.55599999999998</v>
      </c>
      <c r="AD3">
        <v>200</v>
      </c>
    </row>
    <row r="4" spans="1:30" x14ac:dyDescent="0.3">
      <c r="A4" s="2">
        <v>0.26668741929476503</v>
      </c>
      <c r="B4" s="2">
        <v>300</v>
      </c>
      <c r="C4" s="2">
        <v>1597</v>
      </c>
      <c r="D4" s="19">
        <v>0.25883759259259298</v>
      </c>
      <c r="E4" s="2">
        <v>5.3547666666666702E-2</v>
      </c>
      <c r="F4" s="2">
        <v>0.68761474074074103</v>
      </c>
      <c r="G4" s="2">
        <f>A4*1000</f>
        <v>266.68741929476505</v>
      </c>
      <c r="I4" s="15">
        <v>0.28499999999999998</v>
      </c>
      <c r="J4" s="16">
        <v>254</v>
      </c>
      <c r="K4" s="16">
        <v>254</v>
      </c>
      <c r="R4">
        <v>400</v>
      </c>
      <c r="S4" s="1">
        <v>0.23339062499999999</v>
      </c>
      <c r="T4">
        <v>5.3040312499999999E-2</v>
      </c>
      <c r="U4">
        <v>0.71356906249999996</v>
      </c>
      <c r="V4">
        <v>56.389893469215799</v>
      </c>
      <c r="Z4">
        <v>395.33199999999999</v>
      </c>
      <c r="AA4">
        <v>563.60699999999997</v>
      </c>
      <c r="AB4">
        <v>395.33199999999999</v>
      </c>
      <c r="AD4">
        <v>300</v>
      </c>
    </row>
    <row r="5" spans="1:30" x14ac:dyDescent="0.3">
      <c r="A5" s="2">
        <v>0.259353195306467</v>
      </c>
      <c r="B5" s="2">
        <v>300</v>
      </c>
      <c r="C5" s="2">
        <v>1597</v>
      </c>
      <c r="D5" s="19">
        <v>0.24074859259259301</v>
      </c>
      <c r="E5" s="2">
        <v>4.8640999999999997E-2</v>
      </c>
      <c r="F5" s="2">
        <v>0.710610407407407</v>
      </c>
      <c r="G5" s="2">
        <f>A5*1000</f>
        <v>259.353195306467</v>
      </c>
      <c r="I5" s="15">
        <v>0.28399999999999997</v>
      </c>
      <c r="J5" s="16">
        <v>250</v>
      </c>
      <c r="K5" s="16">
        <v>250</v>
      </c>
      <c r="R5">
        <v>400</v>
      </c>
      <c r="S5" s="1">
        <v>0.22098573437499999</v>
      </c>
      <c r="T5">
        <v>5.1879156250000003E-2</v>
      </c>
      <c r="U5">
        <v>0.72713510937500003</v>
      </c>
      <c r="V5">
        <v>98.235748641572002</v>
      </c>
      <c r="Z5">
        <v>421.68299999999999</v>
      </c>
      <c r="AA5">
        <v>552.40200000000004</v>
      </c>
      <c r="AB5">
        <v>421.68299999999999</v>
      </c>
      <c r="AD5">
        <v>400</v>
      </c>
    </row>
    <row r="6" spans="1:30" x14ac:dyDescent="0.3">
      <c r="A6" s="2">
        <v>9.0675074921807805E-2</v>
      </c>
      <c r="B6" s="2">
        <v>300</v>
      </c>
      <c r="C6" s="2">
        <v>1297</v>
      </c>
      <c r="D6" s="19">
        <v>0.233218888888889</v>
      </c>
      <c r="E6" s="2">
        <v>5.7530370370370398E-2</v>
      </c>
      <c r="F6" s="2">
        <v>0.70925074074074101</v>
      </c>
      <c r="G6" s="2">
        <f>A6*1000</f>
        <v>90.675074921807806</v>
      </c>
      <c r="I6" s="15">
        <v>0.28299999999999997</v>
      </c>
      <c r="J6" s="16">
        <v>246</v>
      </c>
      <c r="K6" s="16">
        <v>250</v>
      </c>
      <c r="R6">
        <v>400</v>
      </c>
      <c r="S6" s="1">
        <v>0.241692140625</v>
      </c>
      <c r="T6">
        <v>5.1260624999999997E-2</v>
      </c>
      <c r="U6">
        <v>0.70704723437500006</v>
      </c>
      <c r="V6">
        <v>144.35381476705899</v>
      </c>
      <c r="Z6">
        <v>415.15600000000001</v>
      </c>
      <c r="AA6">
        <v>532.37199999999996</v>
      </c>
      <c r="AB6">
        <v>415.15600000000001</v>
      </c>
      <c r="AD6">
        <v>500</v>
      </c>
    </row>
    <row r="7" spans="1:30" x14ac:dyDescent="0.3">
      <c r="A7" s="2">
        <v>0.17877830835614</v>
      </c>
      <c r="B7" s="2">
        <v>300</v>
      </c>
      <c r="C7" s="2">
        <v>997</v>
      </c>
      <c r="D7" s="19">
        <v>0.24321748148148101</v>
      </c>
      <c r="E7" s="2">
        <v>5.7788481481481503E-2</v>
      </c>
      <c r="F7" s="2">
        <v>0.698994037037037</v>
      </c>
      <c r="G7" s="2">
        <f>A7*1000</f>
        <v>178.77830835614</v>
      </c>
      <c r="R7">
        <v>400</v>
      </c>
      <c r="S7" s="1">
        <v>0.25122056250000002</v>
      </c>
      <c r="T7">
        <v>5.0124640625000001E-2</v>
      </c>
      <c r="U7">
        <v>0.69865479687499998</v>
      </c>
      <c r="V7">
        <v>162.083511221983</v>
      </c>
      <c r="Z7">
        <v>486.55599999999998</v>
      </c>
      <c r="AA7">
        <v>478.52199999999999</v>
      </c>
      <c r="AB7">
        <v>486.55599999999998</v>
      </c>
      <c r="AD7">
        <v>600</v>
      </c>
    </row>
    <row r="8" spans="1:30" x14ac:dyDescent="0.3">
      <c r="A8" s="2">
        <v>0.108910572331807</v>
      </c>
      <c r="B8" s="2">
        <v>300</v>
      </c>
      <c r="C8" s="2">
        <v>997</v>
      </c>
      <c r="D8" s="19">
        <v>0.24617148148148099</v>
      </c>
      <c r="E8" s="2">
        <v>5.6807777777777797E-2</v>
      </c>
      <c r="F8" s="2">
        <v>0.69702074074074105</v>
      </c>
      <c r="G8" s="2">
        <f>A8*1000</f>
        <v>108.91057233180699</v>
      </c>
      <c r="R8">
        <v>400</v>
      </c>
      <c r="S8" s="1">
        <v>0.24182567187500001</v>
      </c>
      <c r="T8">
        <v>5.1003859375000002E-2</v>
      </c>
      <c r="U8">
        <v>0.70717046875</v>
      </c>
      <c r="V8">
        <v>154.17267437241298</v>
      </c>
      <c r="Z8">
        <v>522.351</v>
      </c>
      <c r="AA8">
        <v>454.89499999999998</v>
      </c>
      <c r="AB8">
        <v>522.351</v>
      </c>
      <c r="AD8">
        <v>700</v>
      </c>
    </row>
    <row r="9" spans="1:30" x14ac:dyDescent="0.3">
      <c r="A9" s="2">
        <v>0.27719506642493003</v>
      </c>
      <c r="B9" s="2">
        <v>300</v>
      </c>
      <c r="C9" s="2">
        <v>1597</v>
      </c>
      <c r="D9" s="19">
        <v>0.25051185185185199</v>
      </c>
      <c r="E9" s="2">
        <v>5.4366703703703702E-2</v>
      </c>
      <c r="F9" s="20">
        <v>0.69512144444444401</v>
      </c>
      <c r="G9" s="20">
        <f>A9*1000</f>
        <v>277.19506642493002</v>
      </c>
      <c r="R9">
        <v>400</v>
      </c>
      <c r="S9" s="1">
        <v>0.27414703125000001</v>
      </c>
      <c r="T9">
        <v>5.0254578124999998E-2</v>
      </c>
      <c r="U9">
        <v>0.67559839062500004</v>
      </c>
      <c r="V9">
        <v>493.69771806273297</v>
      </c>
      <c r="Z9">
        <v>566.42999999999995</v>
      </c>
      <c r="AA9">
        <v>400.83199999999999</v>
      </c>
      <c r="AB9">
        <v>566.42999999999995</v>
      </c>
    </row>
    <row r="10" spans="1:30" x14ac:dyDescent="0.3">
      <c r="A10" s="2">
        <v>0.23883946517510701</v>
      </c>
      <c r="B10" s="2">
        <v>300</v>
      </c>
      <c r="C10" s="2">
        <v>1597</v>
      </c>
      <c r="D10" s="19">
        <v>0.24406192592592599</v>
      </c>
      <c r="E10" s="2">
        <v>4.9409740740740699E-2</v>
      </c>
      <c r="F10" s="20">
        <v>0.70652833333333298</v>
      </c>
      <c r="G10" s="20">
        <f>A10*1000</f>
        <v>238.83946517510702</v>
      </c>
      <c r="R10">
        <v>400</v>
      </c>
      <c r="S10" s="1">
        <v>0.24979267187500001</v>
      </c>
      <c r="T10">
        <v>5.3675234374999999E-2</v>
      </c>
      <c r="U10">
        <v>0.69653209375000003</v>
      </c>
      <c r="V10">
        <v>143.60496867937499</v>
      </c>
      <c r="Z10">
        <v>583.70399999999995</v>
      </c>
      <c r="AA10">
        <v>378.37099999999998</v>
      </c>
      <c r="AB10">
        <v>583.70399999999995</v>
      </c>
    </row>
    <row r="11" spans="1:30" x14ac:dyDescent="0.3">
      <c r="A11" s="2">
        <v>0.202883515621823</v>
      </c>
      <c r="B11" s="2">
        <v>300</v>
      </c>
      <c r="C11" s="2">
        <v>1297</v>
      </c>
      <c r="D11" s="19">
        <v>0.244245074074074</v>
      </c>
      <c r="E11" s="2">
        <v>5.5680407407407401E-2</v>
      </c>
      <c r="F11" s="20">
        <v>0.70007451851851898</v>
      </c>
      <c r="G11" s="20">
        <f>A11*1000</f>
        <v>202.88351562182299</v>
      </c>
      <c r="R11">
        <v>400</v>
      </c>
      <c r="S11" s="1">
        <v>0.25484032812500002</v>
      </c>
      <c r="T11">
        <v>4.9485281249999999E-2</v>
      </c>
      <c r="U11">
        <v>0.69567439062500003</v>
      </c>
      <c r="V11">
        <v>339.60711176620299</v>
      </c>
      <c r="Z11">
        <v>628.803</v>
      </c>
      <c r="AA11">
        <v>336.74099999999999</v>
      </c>
      <c r="AB11">
        <v>628.803</v>
      </c>
    </row>
    <row r="12" spans="1:30" x14ac:dyDescent="0.3">
      <c r="A12" s="2">
        <v>-1.9607637161350201E-2</v>
      </c>
      <c r="B12" s="2">
        <v>300</v>
      </c>
      <c r="C12" s="2">
        <v>997</v>
      </c>
      <c r="D12" s="19">
        <v>0.22584714814814799</v>
      </c>
      <c r="E12" s="2">
        <v>5.7282962962963001E-2</v>
      </c>
      <c r="F12" s="20">
        <v>0.71686988888888903</v>
      </c>
      <c r="G12" s="20">
        <v>31.2</v>
      </c>
      <c r="R12">
        <v>400</v>
      </c>
      <c r="S12" s="1">
        <v>0.212325234375</v>
      </c>
      <c r="T12">
        <v>5.0330343749999999E-2</v>
      </c>
      <c r="U12">
        <v>0.73734442187500004</v>
      </c>
      <c r="V12">
        <v>146.524805137774</v>
      </c>
      <c r="Z12">
        <v>674.24900000000002</v>
      </c>
      <c r="AA12">
        <v>277.30599999999998</v>
      </c>
      <c r="AB12">
        <v>674.24900000000002</v>
      </c>
    </row>
    <row r="13" spans="1:30" x14ac:dyDescent="0.3">
      <c r="A13" s="2">
        <v>0.353902307966383</v>
      </c>
      <c r="B13" s="2">
        <v>300</v>
      </c>
      <c r="C13" s="2">
        <v>997</v>
      </c>
      <c r="D13" s="19">
        <v>0.26498322222222198</v>
      </c>
      <c r="E13" s="2">
        <v>5.2499629629629598E-2</v>
      </c>
      <c r="F13" s="20">
        <v>0.68251714814814801</v>
      </c>
      <c r="G13" s="20">
        <f>A13*1000</f>
        <v>353.90230796638298</v>
      </c>
      <c r="R13">
        <v>400</v>
      </c>
      <c r="S13" s="1">
        <v>0.240211609375</v>
      </c>
      <c r="T13">
        <v>4.8101125000000002E-2</v>
      </c>
      <c r="U13">
        <v>0.71168726562499995</v>
      </c>
      <c r="V13">
        <v>328.83200229249599</v>
      </c>
      <c r="Z13">
        <v>685.6</v>
      </c>
      <c r="AA13">
        <v>243.452</v>
      </c>
      <c r="AB13">
        <v>685.6</v>
      </c>
    </row>
    <row r="14" spans="1:30" x14ac:dyDescent="0.3">
      <c r="A14" s="2">
        <v>0.31573909955087798</v>
      </c>
      <c r="B14" s="2">
        <v>300</v>
      </c>
      <c r="C14" s="2">
        <v>1597</v>
      </c>
      <c r="D14" s="19">
        <v>0.252194148148148</v>
      </c>
      <c r="E14" s="2">
        <v>5.1920592592592602E-2</v>
      </c>
      <c r="F14" s="20">
        <v>0.69588525925925904</v>
      </c>
      <c r="G14" s="20">
        <f>A14*1000</f>
        <v>315.739099550878</v>
      </c>
      <c r="R14">
        <v>400</v>
      </c>
      <c r="S14" s="1">
        <v>0.24383607812499999</v>
      </c>
      <c r="T14">
        <v>4.6674546875E-2</v>
      </c>
      <c r="U14">
        <v>0.70948937499999998</v>
      </c>
      <c r="V14">
        <v>344.89140385611501</v>
      </c>
      <c r="Z14">
        <v>664.11599999999999</v>
      </c>
      <c r="AA14">
        <v>248.31899999999999</v>
      </c>
      <c r="AB14">
        <v>664.11599999999999</v>
      </c>
    </row>
    <row r="15" spans="1:30" x14ac:dyDescent="0.3">
      <c r="A15" s="2">
        <v>0.417833216874469</v>
      </c>
      <c r="B15" s="2">
        <v>300</v>
      </c>
      <c r="C15" s="2">
        <v>1597</v>
      </c>
      <c r="D15" s="19">
        <v>0.26681637037036998</v>
      </c>
      <c r="E15" s="2">
        <v>4.9689999999999998E-2</v>
      </c>
      <c r="F15" s="20">
        <v>0.68349362962963001</v>
      </c>
      <c r="G15" s="20">
        <f>A15*1000</f>
        <v>417.83321687446903</v>
      </c>
      <c r="R15">
        <v>400</v>
      </c>
      <c r="S15" s="1">
        <v>0.24450028125000001</v>
      </c>
      <c r="T15">
        <v>4.8937843750000001E-2</v>
      </c>
      <c r="U15">
        <v>0.70656187500000001</v>
      </c>
      <c r="V15">
        <v>325.94170145034303</v>
      </c>
      <c r="Z15">
        <v>656.20600000000002</v>
      </c>
      <c r="AA15">
        <v>211.857</v>
      </c>
      <c r="AB15">
        <v>656.20600000000002</v>
      </c>
    </row>
    <row r="16" spans="1:30" x14ac:dyDescent="0.3">
      <c r="A16" s="2">
        <v>0.22276461956206101</v>
      </c>
      <c r="B16" s="2">
        <v>300</v>
      </c>
      <c r="C16" s="2">
        <v>1297</v>
      </c>
      <c r="D16" s="19">
        <v>0.249265925925926</v>
      </c>
      <c r="E16" s="2">
        <v>5.5602555555555599E-2</v>
      </c>
      <c r="F16" s="2">
        <v>0.69513151851851895</v>
      </c>
      <c r="G16" s="2">
        <f>A16*1000</f>
        <v>222.764619562061</v>
      </c>
      <c r="R16">
        <v>400</v>
      </c>
      <c r="S16" s="1">
        <v>0.23161599999999999</v>
      </c>
      <c r="T16">
        <v>5.7580531249999997E-2</v>
      </c>
      <c r="U16">
        <v>0.71080346875</v>
      </c>
      <c r="V16">
        <v>55.010047137349801</v>
      </c>
      <c r="Z16">
        <v>684.31</v>
      </c>
      <c r="AA16">
        <v>156.99799999999999</v>
      </c>
      <c r="AB16">
        <v>684.31</v>
      </c>
    </row>
    <row r="17" spans="1:28" x14ac:dyDescent="0.3">
      <c r="A17" s="2">
        <v>8.1277657873086495E-2</v>
      </c>
      <c r="B17" s="2">
        <v>300</v>
      </c>
      <c r="C17" s="2">
        <v>997</v>
      </c>
      <c r="D17" s="19">
        <v>0.217672296296296</v>
      </c>
      <c r="E17" s="2">
        <v>5.2394629629629597E-2</v>
      </c>
      <c r="F17" s="2">
        <v>0.72993307407407404</v>
      </c>
      <c r="G17" s="2">
        <f>A17*1000</f>
        <v>81.277657873086497</v>
      </c>
      <c r="R17">
        <v>400</v>
      </c>
      <c r="S17" s="1">
        <v>0.23948551562500001</v>
      </c>
      <c r="T17">
        <v>5.5540765625000002E-2</v>
      </c>
      <c r="U17">
        <v>0.70497371875000003</v>
      </c>
      <c r="V17">
        <v>155.39332279241199</v>
      </c>
      <c r="Z17">
        <v>646.60599999999999</v>
      </c>
      <c r="AA17">
        <v>147.33199999999999</v>
      </c>
      <c r="AB17">
        <v>646.60599999999999</v>
      </c>
    </row>
    <row r="18" spans="1:28" x14ac:dyDescent="0.3">
      <c r="A18" s="2">
        <v>0.42308319376925402</v>
      </c>
      <c r="B18" s="2">
        <v>300</v>
      </c>
      <c r="C18" s="2">
        <v>997</v>
      </c>
      <c r="D18" s="19">
        <v>0.26100948148148201</v>
      </c>
      <c r="E18" s="2">
        <v>4.75169259259259E-2</v>
      </c>
      <c r="F18" s="2">
        <v>0.691473592592593</v>
      </c>
      <c r="G18" s="2">
        <f>A18*1000</f>
        <v>423.08319376925402</v>
      </c>
      <c r="R18">
        <v>400</v>
      </c>
      <c r="S18" s="1">
        <v>0.23372920312500001</v>
      </c>
      <c r="T18">
        <v>5.3924359375000001E-2</v>
      </c>
      <c r="U18">
        <v>0.71234643750000004</v>
      </c>
      <c r="V18">
        <v>224.39195124424498</v>
      </c>
      <c r="Z18">
        <v>641.88</v>
      </c>
      <c r="AA18">
        <v>178.05500000000001</v>
      </c>
      <c r="AB18">
        <v>641.88</v>
      </c>
    </row>
    <row r="19" spans="1:28" x14ac:dyDescent="0.3">
      <c r="A19" s="2">
        <v>0.354165074089896</v>
      </c>
      <c r="B19" s="2">
        <v>300</v>
      </c>
      <c r="C19" s="2">
        <v>1597</v>
      </c>
      <c r="D19" s="19">
        <v>0.25659885185185199</v>
      </c>
      <c r="E19" s="2">
        <v>5.2410185185185199E-2</v>
      </c>
      <c r="F19" s="2">
        <v>0.69099096296296303</v>
      </c>
      <c r="G19" s="2">
        <f>A19*1000</f>
        <v>354.165074089896</v>
      </c>
      <c r="R19">
        <v>400</v>
      </c>
      <c r="S19" s="1">
        <v>0.19199204687499999</v>
      </c>
      <c r="T19">
        <v>5.2585656250000001E-2</v>
      </c>
      <c r="U19">
        <v>0.75542229687499995</v>
      </c>
      <c r="V19">
        <v>70.289173887487493</v>
      </c>
      <c r="Z19">
        <v>621.18299999999999</v>
      </c>
      <c r="AA19">
        <v>219.76499999999999</v>
      </c>
      <c r="AB19">
        <v>621.18299999999999</v>
      </c>
    </row>
    <row r="20" spans="1:28" x14ac:dyDescent="0.3">
      <c r="A20" s="2">
        <v>0.43209080363150498</v>
      </c>
      <c r="B20" s="2">
        <v>300</v>
      </c>
      <c r="C20" s="2">
        <v>1597</v>
      </c>
      <c r="D20" s="19">
        <v>0.26410207407407399</v>
      </c>
      <c r="E20" s="2">
        <v>4.6292814814814801E-2</v>
      </c>
      <c r="F20" s="2">
        <v>0.689605111111111</v>
      </c>
      <c r="G20" s="2">
        <f>A20*1000</f>
        <v>432.09080363150497</v>
      </c>
      <c r="R20">
        <v>400</v>
      </c>
      <c r="S20" s="1">
        <v>0.207428515625</v>
      </c>
      <c r="T20">
        <v>5.1092249999999999E-2</v>
      </c>
      <c r="U20">
        <v>0.74147923437499996</v>
      </c>
      <c r="V20">
        <v>145.59288778212701</v>
      </c>
      <c r="Z20">
        <v>633.70500000000004</v>
      </c>
      <c r="AA20">
        <v>257.44</v>
      </c>
      <c r="AB20">
        <v>633.70500000000004</v>
      </c>
    </row>
    <row r="21" spans="1:28" x14ac:dyDescent="0.3">
      <c r="A21" s="2">
        <v>0.265524465531707</v>
      </c>
      <c r="B21" s="2">
        <v>300</v>
      </c>
      <c r="C21" s="2">
        <v>1297</v>
      </c>
      <c r="D21" s="19">
        <v>0.248470111111111</v>
      </c>
      <c r="E21" s="2">
        <v>5.4246962962962997E-2</v>
      </c>
      <c r="F21" s="2">
        <v>0.697282925925926</v>
      </c>
      <c r="G21" s="2">
        <f>A21*1000</f>
        <v>265.52446553170699</v>
      </c>
      <c r="R21">
        <v>400</v>
      </c>
      <c r="S21" s="1">
        <v>0.17549043750000001</v>
      </c>
      <c r="T21">
        <v>4.9006484374999999E-2</v>
      </c>
      <c r="U21">
        <v>0.77550307812499997</v>
      </c>
      <c r="V21">
        <v>75.568784950845298</v>
      </c>
      <c r="Z21">
        <v>627.34299999999996</v>
      </c>
      <c r="AA21">
        <v>255.31899999999999</v>
      </c>
      <c r="AB21">
        <v>627.34299999999996</v>
      </c>
    </row>
    <row r="22" spans="1:28" x14ac:dyDescent="0.3">
      <c r="A22" s="2">
        <v>4.9444634136101E-2</v>
      </c>
      <c r="B22" s="2">
        <v>300</v>
      </c>
      <c r="C22" s="2">
        <v>997</v>
      </c>
      <c r="D22" s="19">
        <v>0.203912481481481</v>
      </c>
      <c r="E22" s="2">
        <v>5.3861259259259303E-2</v>
      </c>
      <c r="F22" s="2">
        <v>0.742226259259259</v>
      </c>
      <c r="G22" s="2">
        <f>A22*1000</f>
        <v>49.444634136101001</v>
      </c>
      <c r="R22">
        <v>400</v>
      </c>
      <c r="S22" s="1">
        <v>0.26051475000000002</v>
      </c>
      <c r="T22">
        <v>5.2180796874999998E-2</v>
      </c>
      <c r="U22">
        <v>0.68730445312499999</v>
      </c>
      <c r="V22">
        <v>257.62171484896999</v>
      </c>
      <c r="Z22">
        <v>649.50300000000004</v>
      </c>
      <c r="AA22">
        <v>256.577</v>
      </c>
      <c r="AB22">
        <v>649.50300000000004</v>
      </c>
    </row>
    <row r="23" spans="1:28" x14ac:dyDescent="0.3">
      <c r="A23" s="2">
        <v>0.38534245963490998</v>
      </c>
      <c r="B23" s="2">
        <v>300</v>
      </c>
      <c r="C23" s="2">
        <v>997</v>
      </c>
      <c r="D23" s="19">
        <v>0.251020703703704</v>
      </c>
      <c r="E23" s="2">
        <v>5.1441370370370401E-2</v>
      </c>
      <c r="F23" s="2">
        <v>0.69753792592592601</v>
      </c>
      <c r="G23" s="2">
        <f>A23*1000</f>
        <v>385.34245963490997</v>
      </c>
      <c r="R23">
        <v>400</v>
      </c>
      <c r="S23" s="1">
        <v>0.25389090624999999</v>
      </c>
      <c r="T23">
        <v>5.2401187500000002E-2</v>
      </c>
      <c r="U23">
        <v>0.69370790625000001</v>
      </c>
      <c r="V23">
        <v>256.30483151363899</v>
      </c>
      <c r="Z23">
        <v>666.48099999999999</v>
      </c>
      <c r="AA23">
        <v>253.99199999999999</v>
      </c>
      <c r="AB23">
        <v>666.48099999999999</v>
      </c>
    </row>
    <row r="24" spans="1:28" x14ac:dyDescent="0.3">
      <c r="A24" s="2">
        <v>0.30080989191051399</v>
      </c>
      <c r="B24" s="2">
        <v>300</v>
      </c>
      <c r="C24" s="2">
        <v>1597</v>
      </c>
      <c r="D24" s="19">
        <v>0.25075755555555601</v>
      </c>
      <c r="E24" s="2">
        <v>5.2154333333333303E-2</v>
      </c>
      <c r="F24" s="2">
        <v>0.69708811111111102</v>
      </c>
      <c r="G24" s="2">
        <f>A24*1000</f>
        <v>300.80989191051401</v>
      </c>
      <c r="R24">
        <v>400</v>
      </c>
      <c r="S24" s="1">
        <v>0.25612928125000001</v>
      </c>
      <c r="T24">
        <v>5.0115578124999997E-2</v>
      </c>
      <c r="U24">
        <v>0.69375514062499999</v>
      </c>
      <c r="V24">
        <v>328.36821430975198</v>
      </c>
      <c r="Z24">
        <v>661.44100000000003</v>
      </c>
      <c r="AA24">
        <v>232.227</v>
      </c>
      <c r="AB24">
        <v>661.44100000000003</v>
      </c>
    </row>
    <row r="25" spans="1:28" x14ac:dyDescent="0.3">
      <c r="A25" s="2">
        <v>0.47855734827204599</v>
      </c>
      <c r="B25" s="2">
        <v>300</v>
      </c>
      <c r="C25" s="2">
        <v>1597</v>
      </c>
      <c r="D25" s="19">
        <v>0.27093200000000001</v>
      </c>
      <c r="E25" s="2">
        <v>4.8065925925925901E-2</v>
      </c>
      <c r="F25" s="2">
        <v>0.68100207407407398</v>
      </c>
      <c r="G25" s="2">
        <f>A25*1000</f>
        <v>478.557348272046</v>
      </c>
      <c r="R25">
        <v>400</v>
      </c>
      <c r="S25" s="1">
        <v>0.24997512499999999</v>
      </c>
      <c r="T25">
        <v>5.0146531250000001E-2</v>
      </c>
      <c r="U25">
        <v>0.69987834375000002</v>
      </c>
      <c r="V25">
        <v>308.88003079542199</v>
      </c>
      <c r="Z25">
        <v>658.63499999999999</v>
      </c>
      <c r="AA25">
        <v>177.02699999999999</v>
      </c>
      <c r="AB25">
        <v>658.63499999999999</v>
      </c>
    </row>
    <row r="26" spans="1:28" x14ac:dyDescent="0.3">
      <c r="A26" s="2">
        <v>0.18758414959334899</v>
      </c>
      <c r="B26" s="2">
        <v>300</v>
      </c>
      <c r="C26" s="2">
        <v>1297</v>
      </c>
      <c r="D26" s="19">
        <v>0.23111903703703701</v>
      </c>
      <c r="E26" s="2">
        <v>5.5598592592592602E-2</v>
      </c>
      <c r="F26" s="2">
        <v>0.71328237037037001</v>
      </c>
      <c r="G26" s="2">
        <f>A26*1000</f>
        <v>187.584149593349</v>
      </c>
      <c r="R26">
        <v>400</v>
      </c>
      <c r="S26" s="1">
        <v>0.23716492187499999</v>
      </c>
      <c r="T26">
        <v>4.8481859374999998E-2</v>
      </c>
      <c r="U26">
        <v>0.71435321875000002</v>
      </c>
      <c r="V26">
        <v>297.18460738139299</v>
      </c>
      <c r="Z26">
        <v>605.36300000000006</v>
      </c>
      <c r="AA26">
        <v>135.161</v>
      </c>
      <c r="AB26">
        <v>605.36300000000006</v>
      </c>
    </row>
    <row r="27" spans="1:28" x14ac:dyDescent="0.3">
      <c r="A27" s="2">
        <v>8.9308334948226306E-2</v>
      </c>
      <c r="B27" s="2">
        <v>300</v>
      </c>
      <c r="C27" s="2">
        <v>997</v>
      </c>
      <c r="D27" s="19">
        <v>0.209521185185185</v>
      </c>
      <c r="E27" s="2">
        <v>5.3396074074074103E-2</v>
      </c>
      <c r="F27" s="2">
        <v>0.73708274074074098</v>
      </c>
      <c r="G27" s="2">
        <f>A27*1000</f>
        <v>89.308334948226303</v>
      </c>
      <c r="R27">
        <v>400</v>
      </c>
      <c r="S27" s="1">
        <v>0.238351640625</v>
      </c>
      <c r="T27">
        <v>4.6467890625000001E-2</v>
      </c>
      <c r="U27">
        <v>0.71518046874999996</v>
      </c>
      <c r="V27">
        <v>304.14686413989898</v>
      </c>
      <c r="Z27">
        <v>529.33000000000004</v>
      </c>
      <c r="AA27">
        <v>155.84299999999999</v>
      </c>
      <c r="AB27">
        <v>529.33000000000004</v>
      </c>
    </row>
    <row r="28" spans="1:28" x14ac:dyDescent="0.3">
      <c r="A28" s="2">
        <v>0.23167846312589599</v>
      </c>
      <c r="B28" s="2">
        <v>300</v>
      </c>
      <c r="C28" s="2">
        <v>997</v>
      </c>
      <c r="D28" s="19">
        <v>0.22301818518518499</v>
      </c>
      <c r="E28" s="2">
        <v>4.9803888888888898E-2</v>
      </c>
      <c r="F28" s="2">
        <v>0.72717792592592601</v>
      </c>
      <c r="G28" s="2">
        <f>A28*1000</f>
        <v>231.678463125896</v>
      </c>
      <c r="R28">
        <v>400</v>
      </c>
      <c r="S28" s="1">
        <v>0.20295282812500001</v>
      </c>
      <c r="T28">
        <v>4.7077703125000002E-2</v>
      </c>
      <c r="U28">
        <v>0.74996946875000003</v>
      </c>
      <c r="V28">
        <v>133.200239839868</v>
      </c>
      <c r="Z28">
        <v>475.50700000000001</v>
      </c>
      <c r="AA28">
        <v>225.322</v>
      </c>
      <c r="AB28">
        <v>475.50700000000001</v>
      </c>
    </row>
    <row r="29" spans="1:28" x14ac:dyDescent="0.3">
      <c r="A29" s="2">
        <v>0.31262378069214097</v>
      </c>
      <c r="B29" s="2">
        <v>300</v>
      </c>
      <c r="C29" s="2">
        <v>1597</v>
      </c>
      <c r="D29" s="19">
        <v>0.25653244444444401</v>
      </c>
      <c r="E29" s="2">
        <v>5.1217962962963E-2</v>
      </c>
      <c r="F29" s="2">
        <v>0.692249592592593</v>
      </c>
      <c r="G29" s="2">
        <f>A29*1000</f>
        <v>312.623780692141</v>
      </c>
      <c r="R29">
        <v>400</v>
      </c>
      <c r="S29" s="1">
        <v>0.24636798437499999</v>
      </c>
      <c r="T29">
        <v>5.1264031250000001E-2</v>
      </c>
      <c r="U29">
        <v>0.70236798437500003</v>
      </c>
      <c r="V29">
        <v>275.25336760812604</v>
      </c>
      <c r="Z29">
        <v>451.02800000000002</v>
      </c>
      <c r="AA29">
        <v>265.45999999999998</v>
      </c>
      <c r="AB29">
        <v>451.02800000000002</v>
      </c>
    </row>
    <row r="30" spans="1:28" x14ac:dyDescent="0.3">
      <c r="A30" s="2">
        <v>0.49823156255836698</v>
      </c>
      <c r="B30" s="2">
        <v>300</v>
      </c>
      <c r="C30" s="2">
        <v>1597</v>
      </c>
      <c r="D30" s="19">
        <v>0.26591270370370401</v>
      </c>
      <c r="E30" s="2">
        <v>4.7312148148148103E-2</v>
      </c>
      <c r="F30" s="2">
        <v>0.686775148148148</v>
      </c>
      <c r="G30" s="2">
        <f>A30*1000</f>
        <v>498.23156255836699</v>
      </c>
      <c r="R30">
        <v>400</v>
      </c>
      <c r="S30" s="1">
        <v>0.25960023437500002</v>
      </c>
      <c r="T30">
        <v>4.7617375000000003E-2</v>
      </c>
      <c r="U30">
        <v>0.69278239062500002</v>
      </c>
      <c r="V30">
        <v>364.89681968151598</v>
      </c>
      <c r="Z30">
        <v>437.30399999999997</v>
      </c>
      <c r="AA30">
        <v>253.345</v>
      </c>
      <c r="AB30">
        <v>437.30399999999997</v>
      </c>
    </row>
    <row r="31" spans="1:28" x14ac:dyDescent="0.3">
      <c r="A31" s="2">
        <v>0.21606935912070699</v>
      </c>
      <c r="B31" s="2">
        <v>300</v>
      </c>
      <c r="C31" s="2">
        <v>1297</v>
      </c>
      <c r="D31" s="19">
        <v>0.24334422222222199</v>
      </c>
      <c r="E31" s="2">
        <v>5.4503851851851901E-2</v>
      </c>
      <c r="F31" s="2">
        <v>0.70215192592592601</v>
      </c>
      <c r="G31" s="2">
        <f>A31*1000</f>
        <v>216.06935912070699</v>
      </c>
      <c r="R31">
        <v>400</v>
      </c>
      <c r="S31" s="1">
        <v>0.26460734375</v>
      </c>
      <c r="T31">
        <v>4.9467249999999997E-2</v>
      </c>
      <c r="U31">
        <v>0.68592540624999998</v>
      </c>
      <c r="V31">
        <v>423.005681782186</v>
      </c>
      <c r="Z31">
        <v>418.93400000000003</v>
      </c>
      <c r="AA31">
        <v>324.92500000000001</v>
      </c>
      <c r="AB31">
        <v>418.93400000000003</v>
      </c>
    </row>
    <row r="32" spans="1:28" x14ac:dyDescent="0.3">
      <c r="A32" s="2">
        <v>0.26463414595005802</v>
      </c>
      <c r="B32" s="2">
        <v>300</v>
      </c>
      <c r="C32" s="2">
        <v>997</v>
      </c>
      <c r="D32" s="19">
        <v>0.23806688888888899</v>
      </c>
      <c r="E32" s="2">
        <v>5.2814888888888897E-2</v>
      </c>
      <c r="F32" s="2">
        <v>0.70911822222222198</v>
      </c>
      <c r="G32" s="2">
        <f>A32*1000</f>
        <v>264.63414595005804</v>
      </c>
      <c r="R32">
        <v>400</v>
      </c>
      <c r="S32" s="1">
        <v>0.26803821875</v>
      </c>
      <c r="T32">
        <v>4.7758015624999997E-2</v>
      </c>
      <c r="U32">
        <v>0.68420376562499996</v>
      </c>
      <c r="V32">
        <v>465.46621870487695</v>
      </c>
      <c r="Z32">
        <v>390.01900000000001</v>
      </c>
      <c r="AA32">
        <v>372.48200000000003</v>
      </c>
      <c r="AB32">
        <v>390.01900000000001</v>
      </c>
    </row>
    <row r="33" spans="1:28" x14ac:dyDescent="0.3">
      <c r="A33" s="2">
        <v>0.19788147931941399</v>
      </c>
      <c r="B33" s="2">
        <v>300</v>
      </c>
      <c r="C33" s="2">
        <v>997</v>
      </c>
      <c r="D33" s="19">
        <v>0.21169499999999999</v>
      </c>
      <c r="E33" s="2">
        <v>4.8273481481481501E-2</v>
      </c>
      <c r="F33" s="2">
        <v>0.740031518518519</v>
      </c>
      <c r="G33" s="2">
        <f>A33*1000</f>
        <v>197.88147931941398</v>
      </c>
      <c r="R33">
        <v>400</v>
      </c>
      <c r="S33" s="1">
        <v>0.24862584374999999</v>
      </c>
      <c r="T33">
        <v>4.8728984374999999E-2</v>
      </c>
      <c r="U33">
        <v>0.70264517187499997</v>
      </c>
      <c r="V33">
        <v>312.18591283322303</v>
      </c>
      <c r="Z33">
        <v>392.58300000000003</v>
      </c>
      <c r="AA33">
        <v>402.43799999999999</v>
      </c>
      <c r="AB33">
        <v>392.58300000000003</v>
      </c>
    </row>
    <row r="34" spans="1:28" x14ac:dyDescent="0.3">
      <c r="A34" s="2">
        <v>0.33295520165007297</v>
      </c>
      <c r="B34" s="2">
        <v>300</v>
      </c>
      <c r="C34" s="2">
        <v>1597</v>
      </c>
      <c r="D34" s="19">
        <v>0.25498103703703701</v>
      </c>
      <c r="E34" s="2">
        <v>4.9845222222222201E-2</v>
      </c>
      <c r="F34" s="2">
        <v>0.69517374074074101</v>
      </c>
      <c r="G34" s="2">
        <f>A34*1000</f>
        <v>332.95520165007298</v>
      </c>
      <c r="R34">
        <v>400</v>
      </c>
      <c r="S34" s="1">
        <v>0.22201585937500001</v>
      </c>
      <c r="T34">
        <v>4.9580781249999997E-2</v>
      </c>
      <c r="U34">
        <v>0.728403359375</v>
      </c>
      <c r="V34">
        <v>210.03748026602401</v>
      </c>
      <c r="Z34">
        <v>387.85</v>
      </c>
      <c r="AA34">
        <v>450.03100000000001</v>
      </c>
      <c r="AB34">
        <v>387.85</v>
      </c>
    </row>
    <row r="35" spans="1:28" x14ac:dyDescent="0.3">
      <c r="A35" s="2">
        <v>0.536393652810088</v>
      </c>
      <c r="B35" s="2">
        <v>300</v>
      </c>
      <c r="C35" s="2">
        <v>1597</v>
      </c>
      <c r="D35" s="19">
        <v>0.27726774074074101</v>
      </c>
      <c r="E35" s="2">
        <v>4.69104444444444E-2</v>
      </c>
      <c r="F35" s="2">
        <v>0.67582181481481496</v>
      </c>
      <c r="G35" s="2">
        <f>A35*1000</f>
        <v>536.39365281008804</v>
      </c>
      <c r="Z35">
        <v>373.03199999999998</v>
      </c>
      <c r="AA35">
        <v>522.37199999999996</v>
      </c>
      <c r="AB35">
        <v>373.03199999999998</v>
      </c>
    </row>
    <row r="36" spans="1:28" x14ac:dyDescent="0.3">
      <c r="A36" s="2">
        <v>0.25998708814160698</v>
      </c>
      <c r="B36" s="2">
        <v>300</v>
      </c>
      <c r="C36" s="2">
        <v>1297</v>
      </c>
      <c r="D36" s="19">
        <v>0.24436422222222201</v>
      </c>
      <c r="E36" s="2">
        <v>5.2386222222222202E-2</v>
      </c>
      <c r="F36" s="2">
        <v>0.70324955555555602</v>
      </c>
      <c r="G36" s="2">
        <f>A36*1000</f>
        <v>259.98708814160699</v>
      </c>
      <c r="Z36">
        <v>376.315</v>
      </c>
      <c r="AA36">
        <v>525.51700000000005</v>
      </c>
      <c r="AB36">
        <v>376.315</v>
      </c>
    </row>
    <row r="37" spans="1:28" x14ac:dyDescent="0.3">
      <c r="A37" s="2">
        <v>0.21389357873886</v>
      </c>
      <c r="B37" s="2">
        <v>300</v>
      </c>
      <c r="C37" s="2">
        <v>997</v>
      </c>
      <c r="D37" s="19">
        <v>0.232246481481481</v>
      </c>
      <c r="E37" s="2">
        <v>5.18121481481481E-2</v>
      </c>
      <c r="F37" s="2">
        <v>0.71594137037036998</v>
      </c>
      <c r="G37" s="2">
        <f>A37*1000</f>
        <v>213.89357873886001</v>
      </c>
      <c r="Z37">
        <v>391.08</v>
      </c>
      <c r="AA37">
        <v>562.95500000000004</v>
      </c>
      <c r="AB37">
        <v>391.08</v>
      </c>
    </row>
    <row r="38" spans="1:28" x14ac:dyDescent="0.3">
      <c r="A38" s="2">
        <v>0.152620145775648</v>
      </c>
      <c r="B38" s="2">
        <v>300</v>
      </c>
      <c r="C38" s="2">
        <v>997</v>
      </c>
      <c r="D38" s="19">
        <v>0.213332666666667</v>
      </c>
      <c r="E38" s="2">
        <v>4.7705296296296301E-2</v>
      </c>
      <c r="F38" s="2">
        <v>0.738962037037037</v>
      </c>
      <c r="G38" s="2">
        <f>A38*1000</f>
        <v>152.62014577564801</v>
      </c>
      <c r="Z38">
        <v>413.92500000000001</v>
      </c>
      <c r="AA38">
        <v>588.66099999999994</v>
      </c>
      <c r="AB38">
        <v>413.92500000000001</v>
      </c>
    </row>
    <row r="39" spans="1:28" x14ac:dyDescent="0.3">
      <c r="A39" s="2">
        <v>0.24445017868191601</v>
      </c>
      <c r="B39" s="2">
        <v>300</v>
      </c>
      <c r="C39" s="2">
        <v>1597</v>
      </c>
      <c r="D39" s="19">
        <v>0.24074755555555599</v>
      </c>
      <c r="E39" s="2">
        <v>4.8970925925925897E-2</v>
      </c>
      <c r="F39" s="2">
        <v>0.71028151851851895</v>
      </c>
      <c r="G39" s="2">
        <f>A39*1000</f>
        <v>244.45017868191601</v>
      </c>
      <c r="Z39">
        <v>407.50799999999998</v>
      </c>
      <c r="AA39">
        <v>588.85799999999995</v>
      </c>
      <c r="AB39">
        <v>407.50799999999998</v>
      </c>
    </row>
    <row r="40" spans="1:28" x14ac:dyDescent="0.3">
      <c r="A40" s="2">
        <v>0.27474812628520101</v>
      </c>
      <c r="B40" s="2">
        <v>300</v>
      </c>
      <c r="C40" s="2">
        <v>1597</v>
      </c>
      <c r="D40" s="19">
        <v>0.23763655555555599</v>
      </c>
      <c r="E40" s="2">
        <v>4.8119518518518499E-2</v>
      </c>
      <c r="F40" s="2">
        <v>0.714243925925926</v>
      </c>
      <c r="G40" s="2">
        <f>A40*1000</f>
        <v>274.74812628520101</v>
      </c>
      <c r="Z40">
        <v>419.584</v>
      </c>
      <c r="AA40">
        <v>594.46900000000005</v>
      </c>
      <c r="AB40">
        <v>419.584</v>
      </c>
    </row>
    <row r="41" spans="1:28" x14ac:dyDescent="0.3">
      <c r="A41" s="2">
        <v>0.147328699153116</v>
      </c>
      <c r="B41" s="2">
        <v>300</v>
      </c>
      <c r="C41" s="2">
        <v>1297</v>
      </c>
      <c r="D41" s="19">
        <v>0.199488703703704</v>
      </c>
      <c r="E41" s="2">
        <v>5.1239925925925897E-2</v>
      </c>
      <c r="F41" s="2">
        <v>0.74927137037036995</v>
      </c>
      <c r="G41" s="2">
        <f>A41*1000</f>
        <v>147.32869915311599</v>
      </c>
      <c r="Z41">
        <v>432.74099999999999</v>
      </c>
      <c r="AA41">
        <v>615.30899999999997</v>
      </c>
      <c r="AB41">
        <v>432.74099999999999</v>
      </c>
    </row>
    <row r="42" spans="1:28" x14ac:dyDescent="0.3">
      <c r="A42" s="2">
        <v>0.169234825427967</v>
      </c>
      <c r="B42" s="2">
        <v>300</v>
      </c>
      <c r="C42" s="2">
        <v>997</v>
      </c>
      <c r="D42" s="19">
        <v>0.21705344444444399</v>
      </c>
      <c r="E42" s="2">
        <v>5.5692444444444399E-2</v>
      </c>
      <c r="F42" s="2">
        <v>0.72725411111111105</v>
      </c>
      <c r="G42" s="2">
        <f>A42*1000</f>
        <v>169.234825427967</v>
      </c>
      <c r="Z42">
        <v>406.68700000000001</v>
      </c>
      <c r="AA42">
        <v>588.17100000000005</v>
      </c>
      <c r="AB42">
        <v>406.68700000000001</v>
      </c>
    </row>
    <row r="43" spans="1:28" x14ac:dyDescent="0.3">
      <c r="A43" s="2">
        <v>0.157401277369074</v>
      </c>
      <c r="B43" s="2">
        <v>300</v>
      </c>
      <c r="C43" s="2">
        <v>997</v>
      </c>
      <c r="D43" s="19">
        <v>0.17801492592592599</v>
      </c>
      <c r="E43" s="2">
        <v>4.1894518518518498E-2</v>
      </c>
      <c r="F43" s="2">
        <v>0.78009055555555595</v>
      </c>
      <c r="G43" s="2">
        <f>A43*1000</f>
        <v>157.40127736907399</v>
      </c>
      <c r="Z43">
        <v>414.22399999999999</v>
      </c>
      <c r="AA43">
        <v>552.82600000000002</v>
      </c>
      <c r="AB43">
        <v>414.22399999999999</v>
      </c>
    </row>
    <row r="44" spans="1:28" x14ac:dyDescent="0.3">
      <c r="A44" s="2">
        <v>0.169891827171716</v>
      </c>
      <c r="B44" s="2">
        <v>300</v>
      </c>
      <c r="C44" s="2">
        <v>1597</v>
      </c>
      <c r="D44" s="19">
        <v>0.22299666666666701</v>
      </c>
      <c r="E44" s="2">
        <v>5.23877037037037E-2</v>
      </c>
      <c r="F44" s="2">
        <v>0.72461562962963</v>
      </c>
      <c r="G44" s="2">
        <f>A44*1000</f>
        <v>169.89182717171599</v>
      </c>
      <c r="Z44">
        <v>412.56200000000001</v>
      </c>
      <c r="AA44">
        <v>596.41499999999996</v>
      </c>
      <c r="AB44">
        <v>412.56200000000001</v>
      </c>
    </row>
    <row r="45" spans="1:28" x14ac:dyDescent="0.3">
      <c r="A45" s="2">
        <v>0.25242871572271403</v>
      </c>
      <c r="B45" s="2">
        <v>300</v>
      </c>
      <c r="C45" s="2">
        <v>1597</v>
      </c>
      <c r="D45" s="19">
        <v>0.22277451851851901</v>
      </c>
      <c r="E45" s="2">
        <v>4.7375925925925898E-2</v>
      </c>
      <c r="F45" s="2">
        <v>0.72984955555555597</v>
      </c>
      <c r="G45" s="2">
        <f>A45*1000</f>
        <v>252.42871572271403</v>
      </c>
      <c r="Z45">
        <v>475.709</v>
      </c>
      <c r="AA45">
        <v>618.94399999999996</v>
      </c>
      <c r="AB45">
        <v>475.709</v>
      </c>
    </row>
    <row r="46" spans="1:28" x14ac:dyDescent="0.3">
      <c r="A46" s="2">
        <v>6.7865380681170595E-2</v>
      </c>
      <c r="B46" s="2">
        <v>300</v>
      </c>
      <c r="C46" s="2">
        <v>1297</v>
      </c>
      <c r="D46" s="19">
        <v>0.19026029629629601</v>
      </c>
      <c r="E46" s="2">
        <v>5.1730962962962999E-2</v>
      </c>
      <c r="F46" s="2">
        <v>0.75800874074074098</v>
      </c>
      <c r="G46" s="2">
        <f>A46*1000</f>
        <v>67.865380681170592</v>
      </c>
      <c r="Z46">
        <v>511.90100000000001</v>
      </c>
      <c r="AA46">
        <v>579.68200000000002</v>
      </c>
      <c r="AB46">
        <v>511.90100000000001</v>
      </c>
    </row>
    <row r="47" spans="1:28" x14ac:dyDescent="0.3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>
        <v>555.78200000000004</v>
      </c>
      <c r="AA47">
        <v>528.74699999999996</v>
      </c>
      <c r="AB47">
        <v>555.78200000000004</v>
      </c>
    </row>
    <row r="48" spans="1:28" x14ac:dyDescent="0.3">
      <c r="B48" s="21"/>
      <c r="C48" s="21"/>
      <c r="D48" s="22"/>
      <c r="E48" s="21"/>
      <c r="F48" s="21"/>
      <c r="G48" s="23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2"/>
      <c r="T48" s="21"/>
      <c r="U48" s="21"/>
      <c r="V48" s="23"/>
      <c r="W48" s="23"/>
      <c r="X48" s="23"/>
      <c r="Y48" s="23"/>
      <c r="Z48">
        <v>605.21400000000006</v>
      </c>
      <c r="AA48">
        <v>537.62599999999998</v>
      </c>
      <c r="AB48">
        <v>605.21400000000006</v>
      </c>
    </row>
    <row r="49" spans="2:28" x14ac:dyDescent="0.3">
      <c r="B49" s="21"/>
      <c r="C49" s="21"/>
      <c r="D49" s="22"/>
      <c r="E49" s="21"/>
      <c r="F49" s="21"/>
      <c r="G49" s="23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2"/>
      <c r="T49" s="21"/>
      <c r="U49" s="21"/>
      <c r="V49" s="23"/>
      <c r="W49" s="23"/>
      <c r="X49" s="23"/>
      <c r="Y49" s="23"/>
      <c r="Z49">
        <v>616.08299999999997</v>
      </c>
      <c r="AA49">
        <v>463.53100000000001</v>
      </c>
      <c r="AB49">
        <v>616.08299999999997</v>
      </c>
    </row>
    <row r="50" spans="2:28" x14ac:dyDescent="0.3">
      <c r="B50" s="21"/>
      <c r="C50" s="21"/>
      <c r="D50" s="22"/>
      <c r="E50" s="21"/>
      <c r="F50" s="21"/>
      <c r="G50" s="23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2"/>
      <c r="T50" s="21"/>
      <c r="U50" s="21"/>
      <c r="V50" s="23"/>
      <c r="W50" s="23"/>
      <c r="X50" s="23"/>
      <c r="Y50" s="23"/>
      <c r="Z50">
        <v>612.79999999999995</v>
      </c>
      <c r="AA50">
        <v>424.66800000000001</v>
      </c>
      <c r="AB50">
        <v>612.79999999999995</v>
      </c>
    </row>
    <row r="51" spans="2:28" x14ac:dyDescent="0.3">
      <c r="B51" s="21"/>
      <c r="C51" s="21"/>
      <c r="D51" s="22"/>
      <c r="E51" s="21"/>
      <c r="F51" s="21"/>
      <c r="G51" s="23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2"/>
      <c r="T51" s="21"/>
      <c r="U51" s="21"/>
      <c r="V51" s="23"/>
      <c r="W51" s="23"/>
      <c r="X51" s="23"/>
      <c r="Y51" s="23"/>
      <c r="Z51">
        <v>631.82299999999998</v>
      </c>
      <c r="AA51">
        <v>378.07299999999998</v>
      </c>
      <c r="AB51">
        <v>631.82299999999998</v>
      </c>
    </row>
    <row r="52" spans="2:28" x14ac:dyDescent="0.3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>
        <v>575.27099999999996</v>
      </c>
      <c r="AA52">
        <v>328.00900000000001</v>
      </c>
      <c r="AB52">
        <v>575.27099999999996</v>
      </c>
    </row>
    <row r="53" spans="2:28" x14ac:dyDescent="0.3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>
        <v>589.04399999999998</v>
      </c>
      <c r="AA53">
        <v>267.42899999999997</v>
      </c>
      <c r="AB53">
        <v>589.04399999999998</v>
      </c>
    </row>
    <row r="54" spans="2:28" x14ac:dyDescent="0.3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>
        <v>579.81299999999999</v>
      </c>
      <c r="AA54">
        <v>270.53800000000001</v>
      </c>
      <c r="AB54">
        <v>579.81299999999999</v>
      </c>
    </row>
    <row r="55" spans="2:28" x14ac:dyDescent="0.3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>
        <v>560.48900000000003</v>
      </c>
      <c r="AA55">
        <v>216.44300000000001</v>
      </c>
      <c r="AB55">
        <v>560.48900000000003</v>
      </c>
    </row>
    <row r="56" spans="2:28" x14ac:dyDescent="0.3">
      <c r="Z56">
        <v>601.86300000000006</v>
      </c>
      <c r="AA56">
        <v>142.238</v>
      </c>
      <c r="AB56">
        <v>601.86300000000006</v>
      </c>
    </row>
    <row r="57" spans="2:28" x14ac:dyDescent="0.3">
      <c r="Z57">
        <v>564.43200000000002</v>
      </c>
      <c r="AA57">
        <v>124.473</v>
      </c>
      <c r="AB57">
        <v>564.43200000000002</v>
      </c>
    </row>
    <row r="58" spans="2:28" x14ac:dyDescent="0.3">
      <c r="Z58">
        <v>497.86900000000003</v>
      </c>
      <c r="AA58">
        <v>189.85</v>
      </c>
      <c r="AB58">
        <v>497.86900000000003</v>
      </c>
    </row>
    <row r="59" spans="2:28" x14ac:dyDescent="0.3">
      <c r="Z59">
        <v>430.11399999999998</v>
      </c>
      <c r="AA59">
        <v>233.04400000000001</v>
      </c>
      <c r="AB59">
        <v>430.11399999999998</v>
      </c>
    </row>
    <row r="60" spans="2:28" x14ac:dyDescent="0.3">
      <c r="Z60">
        <v>389.39100000000002</v>
      </c>
      <c r="AA60">
        <v>257.19799999999998</v>
      </c>
      <c r="AB60">
        <v>389.39100000000002</v>
      </c>
    </row>
    <row r="61" spans="2:28" x14ac:dyDescent="0.3">
      <c r="Z61">
        <v>371.33699999999999</v>
      </c>
      <c r="AA61">
        <v>245.02600000000001</v>
      </c>
      <c r="AB61">
        <v>371.33699999999999</v>
      </c>
    </row>
    <row r="62" spans="2:28" x14ac:dyDescent="0.3">
      <c r="Z62">
        <v>383.428</v>
      </c>
      <c r="AA62">
        <v>254.68299999999999</v>
      </c>
      <c r="AB62">
        <v>383.428</v>
      </c>
    </row>
    <row r="63" spans="2:28" x14ac:dyDescent="0.3">
      <c r="Z63">
        <v>423.67500000000001</v>
      </c>
      <c r="AA63">
        <v>251.15199999999999</v>
      </c>
      <c r="AB63">
        <v>423.67500000000001</v>
      </c>
    </row>
    <row r="64" spans="2:28" x14ac:dyDescent="0.3">
      <c r="Z64">
        <v>445.73700000000002</v>
      </c>
      <c r="AA64">
        <v>222.52199999999999</v>
      </c>
      <c r="AB64">
        <v>445.73700000000002</v>
      </c>
    </row>
    <row r="65" spans="26:28" x14ac:dyDescent="0.3">
      <c r="Z65">
        <v>449.62799999999999</v>
      </c>
      <c r="AA65">
        <v>168.86699999999999</v>
      </c>
      <c r="AB65">
        <v>449.62799999999999</v>
      </c>
    </row>
    <row r="66" spans="26:28" x14ac:dyDescent="0.3">
      <c r="Z66">
        <v>425.21</v>
      </c>
      <c r="AA66">
        <v>117.254</v>
      </c>
      <c r="AB66">
        <v>425.21</v>
      </c>
    </row>
    <row r="67" spans="26:28" x14ac:dyDescent="0.3">
      <c r="Z67">
        <v>428.13600000000002</v>
      </c>
      <c r="AA67">
        <v>143.25800000000001</v>
      </c>
      <c r="AB67">
        <v>428.13600000000002</v>
      </c>
    </row>
    <row r="68" spans="26:28" x14ac:dyDescent="0.3">
      <c r="Z68">
        <v>389.41300000000001</v>
      </c>
      <c r="AA68">
        <v>225.83500000000001</v>
      </c>
      <c r="AB68">
        <v>389.41300000000001</v>
      </c>
    </row>
    <row r="69" spans="26:28" x14ac:dyDescent="0.3">
      <c r="Z69">
        <v>390.84300000000002</v>
      </c>
      <c r="AA69">
        <v>274.15300000000002</v>
      </c>
      <c r="AB69">
        <v>390.84300000000002</v>
      </c>
    </row>
    <row r="70" spans="26:28" x14ac:dyDescent="0.3">
      <c r="Z70">
        <v>414.09500000000003</v>
      </c>
      <c r="AA70">
        <v>282.077</v>
      </c>
      <c r="AB70">
        <v>414.09500000000003</v>
      </c>
    </row>
    <row r="71" spans="26:28" x14ac:dyDescent="0.3">
      <c r="Z71">
        <v>398.875</v>
      </c>
      <c r="AA71">
        <v>368.42399999999998</v>
      </c>
      <c r="AB71">
        <v>398.875</v>
      </c>
    </row>
    <row r="72" spans="26:28" x14ac:dyDescent="0.3">
      <c r="Z72">
        <v>440.39100000000002</v>
      </c>
      <c r="AA72">
        <v>408.14400000000001</v>
      </c>
      <c r="AB72">
        <v>440.39100000000002</v>
      </c>
    </row>
    <row r="73" spans="26:28" x14ac:dyDescent="0.3">
      <c r="Z73">
        <v>455.04899999999998</v>
      </c>
      <c r="AA73">
        <v>445.80700000000002</v>
      </c>
      <c r="AB73">
        <v>455.04899999999998</v>
      </c>
    </row>
    <row r="74" spans="26:28" x14ac:dyDescent="0.3">
      <c r="Z74">
        <v>457.47899999999998</v>
      </c>
      <c r="AA74">
        <v>499.50599999999997</v>
      </c>
      <c r="AB74">
        <v>457.47899999999998</v>
      </c>
    </row>
    <row r="75" spans="26:28" x14ac:dyDescent="0.3">
      <c r="Z75">
        <v>444.67099999999999</v>
      </c>
      <c r="AA75">
        <v>566.80399999999997</v>
      </c>
      <c r="AB75">
        <v>444.67099999999999</v>
      </c>
    </row>
    <row r="76" spans="26:28" x14ac:dyDescent="0.3">
      <c r="Z76">
        <v>397.04500000000002</v>
      </c>
      <c r="AA76">
        <v>536.62699999999995</v>
      </c>
      <c r="AB76">
        <v>397.04500000000002</v>
      </c>
    </row>
    <row r="77" spans="26:28" x14ac:dyDescent="0.3">
      <c r="Z77">
        <v>388.459</v>
      </c>
      <c r="AA77">
        <v>573.73900000000003</v>
      </c>
      <c r="AB77">
        <v>388.459</v>
      </c>
    </row>
    <row r="78" spans="26:28" x14ac:dyDescent="0.3">
      <c r="Z78">
        <v>367.404</v>
      </c>
      <c r="AA78">
        <v>612.70299999999997</v>
      </c>
      <c r="AB78">
        <v>367.404</v>
      </c>
    </row>
    <row r="79" spans="26:28" x14ac:dyDescent="0.3">
      <c r="Z79">
        <v>326.75900000000001</v>
      </c>
      <c r="AA79">
        <v>571.23</v>
      </c>
      <c r="AB79">
        <v>326.75900000000001</v>
      </c>
    </row>
    <row r="80" spans="26:28" x14ac:dyDescent="0.3">
      <c r="Z80">
        <v>390.93</v>
      </c>
      <c r="AA80">
        <v>506.49099999999999</v>
      </c>
      <c r="AB80">
        <v>390.93</v>
      </c>
    </row>
    <row r="81" spans="26:28" x14ac:dyDescent="0.3">
      <c r="Z81">
        <v>458.15499999999997</v>
      </c>
      <c r="AA81">
        <v>561.49099999999999</v>
      </c>
      <c r="AB81">
        <v>458.15499999999997</v>
      </c>
    </row>
    <row r="82" spans="26:28" x14ac:dyDescent="0.3">
      <c r="Z82">
        <v>525.70600000000002</v>
      </c>
      <c r="AA82">
        <v>577.71400000000006</v>
      </c>
      <c r="AB82">
        <v>525.70600000000002</v>
      </c>
    </row>
    <row r="83" spans="26:28" x14ac:dyDescent="0.3">
      <c r="Z83">
        <v>519.03099999999995</v>
      </c>
      <c r="AA83">
        <v>525.55499999999995</v>
      </c>
      <c r="AB83">
        <v>519.03099999999995</v>
      </c>
    </row>
    <row r="84" spans="26:28" x14ac:dyDescent="0.3">
      <c r="Z84">
        <v>522.93600000000004</v>
      </c>
      <c r="AA84">
        <v>577.74300000000005</v>
      </c>
      <c r="AB84">
        <v>522.93600000000004</v>
      </c>
    </row>
    <row r="85" spans="26:28" x14ac:dyDescent="0.3">
      <c r="Z85">
        <v>547.90300000000002</v>
      </c>
      <c r="AA85">
        <v>634.63199999999995</v>
      </c>
      <c r="AB85">
        <v>547.90300000000002</v>
      </c>
    </row>
    <row r="86" spans="26:28" x14ac:dyDescent="0.3">
      <c r="Z86">
        <v>556.08000000000004</v>
      </c>
      <c r="AA86">
        <v>606.27200000000005</v>
      </c>
      <c r="AB86">
        <v>556.08000000000004</v>
      </c>
    </row>
    <row r="87" spans="26:28" x14ac:dyDescent="0.3">
      <c r="Z87">
        <v>583.15800000000002</v>
      </c>
      <c r="AA87">
        <v>565.66099999999994</v>
      </c>
      <c r="AB87">
        <v>583.15800000000002</v>
      </c>
    </row>
    <row r="88" spans="26:28" x14ac:dyDescent="0.3">
      <c r="Z88">
        <v>564.399</v>
      </c>
      <c r="AA88">
        <v>570.93600000000004</v>
      </c>
      <c r="AB88">
        <v>564.399</v>
      </c>
    </row>
    <row r="89" spans="26:28" x14ac:dyDescent="0.3">
      <c r="Z89">
        <v>530.41200000000003</v>
      </c>
      <c r="AA89">
        <v>515.38499999999999</v>
      </c>
      <c r="AB89">
        <v>530.41200000000003</v>
      </c>
    </row>
    <row r="90" spans="26:28" x14ac:dyDescent="0.3">
      <c r="Z90">
        <v>471.83600000000001</v>
      </c>
      <c r="AA90">
        <v>477.58699999999999</v>
      </c>
      <c r="AB90">
        <v>471.83600000000001</v>
      </c>
    </row>
    <row r="91" spans="26:28" x14ac:dyDescent="0.3">
      <c r="Z91">
        <v>471.56599999999997</v>
      </c>
      <c r="AA91">
        <v>440.08600000000001</v>
      </c>
      <c r="AB91">
        <v>471.56599999999997</v>
      </c>
    </row>
    <row r="92" spans="26:28" x14ac:dyDescent="0.3">
      <c r="Z92">
        <v>409.68299999999999</v>
      </c>
      <c r="AA92">
        <v>379.94499999999999</v>
      </c>
      <c r="AB92">
        <v>409.68299999999999</v>
      </c>
    </row>
    <row r="93" spans="26:28" x14ac:dyDescent="0.3">
      <c r="Z93">
        <v>348.755</v>
      </c>
      <c r="AA93">
        <v>312.75599999999997</v>
      </c>
      <c r="AB93">
        <v>348.755</v>
      </c>
    </row>
    <row r="94" spans="26:28" x14ac:dyDescent="0.3">
      <c r="Z94">
        <v>298.25599999999997</v>
      </c>
      <c r="AA94">
        <v>281.76</v>
      </c>
      <c r="AB94">
        <v>298.25599999999997</v>
      </c>
    </row>
    <row r="95" spans="26:28" x14ac:dyDescent="0.3">
      <c r="Z95">
        <v>321.19499999999999</v>
      </c>
      <c r="AA95">
        <v>211.977</v>
      </c>
      <c r="AB95">
        <v>321.19499999999999</v>
      </c>
    </row>
    <row r="96" spans="26:28" x14ac:dyDescent="0.3">
      <c r="Z96">
        <v>380.57</v>
      </c>
      <c r="AA96">
        <v>135.62200000000001</v>
      </c>
      <c r="AB96">
        <v>380.57</v>
      </c>
    </row>
    <row r="97" spans="26:28" x14ac:dyDescent="0.3">
      <c r="Z97">
        <v>396.63299999999998</v>
      </c>
      <c r="AA97">
        <v>136.126</v>
      </c>
      <c r="AB97">
        <v>396.63299999999998</v>
      </c>
    </row>
    <row r="98" spans="26:28" x14ac:dyDescent="0.3">
      <c r="Z98">
        <v>438.923</v>
      </c>
      <c r="AA98">
        <v>190.78899999999999</v>
      </c>
      <c r="AB98">
        <v>438.923</v>
      </c>
    </row>
    <row r="99" spans="26:28" x14ac:dyDescent="0.3">
      <c r="Z99">
        <v>485.041</v>
      </c>
      <c r="AA99">
        <v>234.68</v>
      </c>
      <c r="AB99">
        <v>485.041</v>
      </c>
    </row>
    <row r="100" spans="26:28" x14ac:dyDescent="0.3">
      <c r="Z100">
        <v>466.77600000000001</v>
      </c>
      <c r="AA100">
        <v>251.43600000000001</v>
      </c>
      <c r="AB100">
        <v>466.77600000000001</v>
      </c>
    </row>
    <row r="101" spans="26:28" x14ac:dyDescent="0.3">
      <c r="Z101">
        <v>428.70600000000002</v>
      </c>
      <c r="AA101">
        <v>243.27799999999999</v>
      </c>
      <c r="AB101">
        <v>428.70600000000002</v>
      </c>
    </row>
    <row r="102" spans="26:28" x14ac:dyDescent="0.3">
      <c r="Z102">
        <v>429.76799999999997</v>
      </c>
      <c r="AA102">
        <v>250.27199999999999</v>
      </c>
      <c r="AB102">
        <v>429.76799999999997</v>
      </c>
    </row>
    <row r="103" spans="26:28" x14ac:dyDescent="0.3">
      <c r="Z103">
        <v>421.226</v>
      </c>
      <c r="AA103">
        <v>259.37</v>
      </c>
      <c r="AB103">
        <v>421.226</v>
      </c>
    </row>
    <row r="104" spans="26:28" x14ac:dyDescent="0.3">
      <c r="Z104">
        <v>459.40300000000002</v>
      </c>
      <c r="AA104">
        <v>248.464</v>
      </c>
      <c r="AB104">
        <v>459.40300000000002</v>
      </c>
    </row>
    <row r="105" spans="26:28" x14ac:dyDescent="0.3">
      <c r="Z105">
        <v>467.392</v>
      </c>
      <c r="AA105">
        <v>190.77199999999999</v>
      </c>
      <c r="AB105">
        <v>467.392</v>
      </c>
    </row>
    <row r="106" spans="26:28" x14ac:dyDescent="0.3">
      <c r="Z106">
        <v>445.35199999999998</v>
      </c>
      <c r="AA106">
        <v>144.53</v>
      </c>
      <c r="AB106">
        <v>445.35199999999998</v>
      </c>
    </row>
    <row r="107" spans="26:28" x14ac:dyDescent="0.3">
      <c r="Z107">
        <v>497.72699999999998</v>
      </c>
      <c r="AA107">
        <v>158.94300000000001</v>
      </c>
      <c r="AB107">
        <v>497.72699999999998</v>
      </c>
    </row>
    <row r="108" spans="26:28" x14ac:dyDescent="0.3">
      <c r="Z108">
        <v>500.363</v>
      </c>
      <c r="AA108">
        <v>227.249</v>
      </c>
      <c r="AB108">
        <v>500.363</v>
      </c>
    </row>
    <row r="109" spans="26:28" x14ac:dyDescent="0.3">
      <c r="Z109">
        <v>450.51799999999997</v>
      </c>
      <c r="AA109">
        <v>301.08199999999999</v>
      </c>
      <c r="AB109">
        <v>450.51799999999997</v>
      </c>
    </row>
    <row r="110" spans="26:28" x14ac:dyDescent="0.3">
      <c r="Z110">
        <v>383.226</v>
      </c>
      <c r="AA110">
        <v>336.38400000000001</v>
      </c>
      <c r="AB110">
        <v>383.226</v>
      </c>
    </row>
    <row r="111" spans="26:28" x14ac:dyDescent="0.3">
      <c r="Z111">
        <v>340.49299999999999</v>
      </c>
      <c r="AA111">
        <v>406.24799999999999</v>
      </c>
      <c r="AB111">
        <v>340.49299999999999</v>
      </c>
    </row>
    <row r="112" spans="26:28" x14ac:dyDescent="0.3">
      <c r="Z112">
        <v>302.98899999999998</v>
      </c>
      <c r="AA112">
        <v>477.88499999999999</v>
      </c>
      <c r="AB112">
        <v>302.98899999999998</v>
      </c>
    </row>
    <row r="113" spans="26:28" x14ac:dyDescent="0.3">
      <c r="Z113">
        <v>251.12299999999999</v>
      </c>
      <c r="AA113">
        <v>514.04899999999998</v>
      </c>
      <c r="AB113">
        <v>251.12299999999999</v>
      </c>
    </row>
    <row r="114" spans="26:28" x14ac:dyDescent="0.3">
      <c r="Z114">
        <v>288.62</v>
      </c>
      <c r="AA114">
        <v>567.26900000000001</v>
      </c>
      <c r="AB114">
        <v>288.62</v>
      </c>
    </row>
    <row r="115" spans="26:28" x14ac:dyDescent="0.3">
      <c r="Z115">
        <v>337.23</v>
      </c>
      <c r="AA115">
        <v>611.12599999999998</v>
      </c>
      <c r="AB115">
        <v>337.23</v>
      </c>
    </row>
    <row r="116" spans="26:28" x14ac:dyDescent="0.3">
      <c r="Z116">
        <v>403.79199999999997</v>
      </c>
      <c r="AA116">
        <v>613.94500000000005</v>
      </c>
      <c r="AB116">
        <v>403.79199999999997</v>
      </c>
    </row>
    <row r="117" spans="26:28" x14ac:dyDescent="0.3">
      <c r="Z117">
        <v>460.399</v>
      </c>
      <c r="AA117">
        <v>599.79899999999998</v>
      </c>
      <c r="AB117">
        <v>460.399</v>
      </c>
    </row>
    <row r="118" spans="26:28" x14ac:dyDescent="0.3">
      <c r="Z118">
        <v>492.67899999999997</v>
      </c>
      <c r="AA118">
        <v>594.05499999999995</v>
      </c>
      <c r="AB118">
        <v>492.67899999999997</v>
      </c>
    </row>
    <row r="119" spans="26:28" x14ac:dyDescent="0.3">
      <c r="Z119">
        <v>564.70500000000004</v>
      </c>
      <c r="AA119">
        <v>588.48500000000001</v>
      </c>
      <c r="AB119">
        <v>564.70500000000004</v>
      </c>
    </row>
    <row r="120" spans="26:28" x14ac:dyDescent="0.3">
      <c r="Z120">
        <v>582.90499999999997</v>
      </c>
      <c r="AA120">
        <v>532.16600000000005</v>
      </c>
      <c r="AB120">
        <v>582.90499999999997</v>
      </c>
    </row>
    <row r="121" spans="26:28" x14ac:dyDescent="0.3">
      <c r="Z121">
        <v>586.63900000000001</v>
      </c>
      <c r="AA121">
        <v>560.44200000000001</v>
      </c>
      <c r="AB121">
        <v>586.63900000000001</v>
      </c>
    </row>
    <row r="122" spans="26:28" x14ac:dyDescent="0.3">
      <c r="Z122">
        <v>536.29700000000003</v>
      </c>
      <c r="AA122">
        <v>552.90700000000004</v>
      </c>
      <c r="AB122">
        <v>536.29700000000003</v>
      </c>
    </row>
    <row r="123" spans="26:28" x14ac:dyDescent="0.3">
      <c r="Z123">
        <v>466.858</v>
      </c>
      <c r="AA123">
        <v>531.47299999999996</v>
      </c>
      <c r="AB123">
        <v>466.858</v>
      </c>
    </row>
    <row r="124" spans="26:28" x14ac:dyDescent="0.3">
      <c r="Z124">
        <v>409.17500000000001</v>
      </c>
      <c r="AA124">
        <v>582.11400000000003</v>
      </c>
      <c r="AB124">
        <v>409.17500000000001</v>
      </c>
    </row>
    <row r="125" spans="26:28" x14ac:dyDescent="0.3">
      <c r="Z125">
        <v>350.44</v>
      </c>
      <c r="AA125">
        <v>618.25199999999995</v>
      </c>
      <c r="AB125">
        <v>350.44</v>
      </c>
    </row>
    <row r="126" spans="26:28" x14ac:dyDescent="0.3">
      <c r="Z126">
        <v>286.39400000000001</v>
      </c>
      <c r="AA126">
        <v>598.19200000000001</v>
      </c>
      <c r="AB126">
        <v>286.39400000000001</v>
      </c>
    </row>
    <row r="127" spans="26:28" x14ac:dyDescent="0.3">
      <c r="Z127">
        <v>233.91900000000001</v>
      </c>
      <c r="AA127">
        <v>621.22900000000004</v>
      </c>
      <c r="AB127">
        <v>233.91900000000001</v>
      </c>
    </row>
    <row r="128" spans="26:28" x14ac:dyDescent="0.3">
      <c r="Z128">
        <v>273.07799999999997</v>
      </c>
      <c r="AA128">
        <v>642.58199999999999</v>
      </c>
      <c r="AB128">
        <v>273.07799999999997</v>
      </c>
    </row>
    <row r="129" spans="26:28" x14ac:dyDescent="0.3">
      <c r="Z129">
        <v>293.315</v>
      </c>
      <c r="AA129">
        <v>613.25400000000002</v>
      </c>
      <c r="AB129">
        <v>293.315</v>
      </c>
    </row>
    <row r="130" spans="26:28" x14ac:dyDescent="0.3">
      <c r="Z130">
        <v>351.66199999999998</v>
      </c>
      <c r="AA130">
        <v>541.91499999999996</v>
      </c>
      <c r="AB130">
        <v>351.66199999999998</v>
      </c>
    </row>
    <row r="131" spans="26:28" x14ac:dyDescent="0.3">
      <c r="Z131">
        <v>421.35399999999998</v>
      </c>
      <c r="AA131">
        <v>486.27499999999998</v>
      </c>
      <c r="AB131">
        <v>421.35399999999998</v>
      </c>
    </row>
    <row r="132" spans="26:28" x14ac:dyDescent="0.3">
      <c r="Z132">
        <v>487.99799999999999</v>
      </c>
      <c r="AA132">
        <v>399.93099999999998</v>
      </c>
      <c r="AB132">
        <v>487.99799999999999</v>
      </c>
    </row>
    <row r="133" spans="26:28" x14ac:dyDescent="0.3">
      <c r="Z133">
        <v>522.548</v>
      </c>
      <c r="AA133">
        <v>355.91699999999997</v>
      </c>
      <c r="AB133">
        <v>522.548</v>
      </c>
    </row>
    <row r="134" spans="26:28" x14ac:dyDescent="0.3">
      <c r="Z134">
        <v>479.93799999999999</v>
      </c>
      <c r="AA134">
        <v>285.24200000000002</v>
      </c>
      <c r="AB134">
        <v>479.93799999999999</v>
      </c>
    </row>
    <row r="135" spans="26:28" x14ac:dyDescent="0.3">
      <c r="Z135">
        <v>463.56900000000002</v>
      </c>
      <c r="AA135">
        <v>228.49299999999999</v>
      </c>
      <c r="AB135">
        <v>463.56900000000002</v>
      </c>
    </row>
    <row r="136" spans="26:28" x14ac:dyDescent="0.3">
      <c r="Z136">
        <v>445.995</v>
      </c>
      <c r="AA136">
        <v>166.04900000000001</v>
      </c>
      <c r="AB136">
        <v>445.995</v>
      </c>
    </row>
    <row r="137" spans="26:28" x14ac:dyDescent="0.3">
      <c r="Z137">
        <v>496.52499999999998</v>
      </c>
      <c r="AA137">
        <v>160.15600000000001</v>
      </c>
      <c r="AB137">
        <v>496.52499999999998</v>
      </c>
    </row>
    <row r="138" spans="26:28" x14ac:dyDescent="0.3">
      <c r="Z138">
        <v>500.30399999999997</v>
      </c>
      <c r="AA138">
        <v>214.42699999999999</v>
      </c>
      <c r="AB138">
        <v>500.30399999999997</v>
      </c>
    </row>
    <row r="139" spans="26:28" x14ac:dyDescent="0.3">
      <c r="Z139">
        <v>477.43200000000002</v>
      </c>
      <c r="AA139">
        <v>254.55799999999999</v>
      </c>
      <c r="AB139">
        <v>477.43200000000002</v>
      </c>
    </row>
    <row r="140" spans="26:28" x14ac:dyDescent="0.3">
      <c r="Z140">
        <v>469.67500000000001</v>
      </c>
      <c r="AA140">
        <v>277.315</v>
      </c>
      <c r="AB140">
        <v>469.67500000000001</v>
      </c>
    </row>
    <row r="141" spans="26:28" x14ac:dyDescent="0.3">
      <c r="Z141">
        <v>493.589</v>
      </c>
      <c r="AA141">
        <v>264.36599999999999</v>
      </c>
      <c r="AB141">
        <v>493.589</v>
      </c>
    </row>
    <row r="142" spans="26:28" x14ac:dyDescent="0.3">
      <c r="Z142">
        <v>511.90199999999999</v>
      </c>
      <c r="AA142">
        <v>287.16300000000001</v>
      </c>
      <c r="AB142">
        <v>511.90199999999999</v>
      </c>
    </row>
    <row r="143" spans="26:28" x14ac:dyDescent="0.3">
      <c r="Z143">
        <v>469.584</v>
      </c>
      <c r="AA143">
        <v>292.697</v>
      </c>
      <c r="AB143">
        <v>469.584</v>
      </c>
    </row>
    <row r="144" spans="26:28" x14ac:dyDescent="0.3">
      <c r="Z144">
        <v>449.14499999999998</v>
      </c>
      <c r="AA144">
        <v>272.99900000000002</v>
      </c>
      <c r="AB144">
        <v>449.14499999999998</v>
      </c>
    </row>
    <row r="145" spans="26:28" x14ac:dyDescent="0.3">
      <c r="Z145">
        <v>402.88099999999997</v>
      </c>
      <c r="AA145">
        <v>230.43899999999999</v>
      </c>
      <c r="AB145">
        <v>402.88099999999997</v>
      </c>
    </row>
    <row r="146" spans="26:28" x14ac:dyDescent="0.3">
      <c r="Z146">
        <v>332.05099999999999</v>
      </c>
      <c r="AA146">
        <v>176.70500000000001</v>
      </c>
      <c r="AB146">
        <v>332.05099999999999</v>
      </c>
    </row>
    <row r="147" spans="26:28" x14ac:dyDescent="0.3">
      <c r="Z147">
        <v>278.35599999999999</v>
      </c>
      <c r="AA147">
        <v>182.203</v>
      </c>
      <c r="AB147">
        <v>278.35599999999999</v>
      </c>
    </row>
    <row r="148" spans="26:28" x14ac:dyDescent="0.3">
      <c r="Z148">
        <v>245.72399999999999</v>
      </c>
      <c r="AA148">
        <v>235.05699999999999</v>
      </c>
      <c r="AB148">
        <v>245.72399999999999</v>
      </c>
    </row>
    <row r="149" spans="26:28" x14ac:dyDescent="0.3">
      <c r="Z149">
        <v>260.21800000000002</v>
      </c>
      <c r="AA149">
        <v>296.53500000000003</v>
      </c>
      <c r="AB149">
        <v>260.21800000000002</v>
      </c>
    </row>
    <row r="150" spans="26:28" x14ac:dyDescent="0.3">
      <c r="Z150">
        <v>307.221</v>
      </c>
      <c r="AA150">
        <v>362.31599999999997</v>
      </c>
      <c r="AB150">
        <v>307.221</v>
      </c>
    </row>
    <row r="151" spans="26:28" x14ac:dyDescent="0.3">
      <c r="Z151">
        <v>362.47</v>
      </c>
      <c r="AA151">
        <v>418.24400000000003</v>
      </c>
      <c r="AB151">
        <v>362.47</v>
      </c>
    </row>
    <row r="152" spans="26:28" x14ac:dyDescent="0.3">
      <c r="Z152">
        <v>424.48700000000002</v>
      </c>
      <c r="AA152">
        <v>493.60199999999998</v>
      </c>
      <c r="AB152">
        <v>424.48700000000002</v>
      </c>
    </row>
    <row r="153" spans="26:28" x14ac:dyDescent="0.3">
      <c r="Z153">
        <v>491.62700000000001</v>
      </c>
      <c r="AA153">
        <v>564.48500000000001</v>
      </c>
      <c r="AB153">
        <v>491.62700000000001</v>
      </c>
    </row>
    <row r="154" spans="26:28" x14ac:dyDescent="0.3">
      <c r="Z154">
        <v>590.95399999999995</v>
      </c>
      <c r="AA154">
        <v>600.63199999999995</v>
      </c>
      <c r="AB154">
        <v>590.95399999999995</v>
      </c>
    </row>
    <row r="155" spans="26:28" x14ac:dyDescent="0.3">
      <c r="Z155">
        <v>548.29100000000005</v>
      </c>
      <c r="AA155">
        <v>658.16899999999998</v>
      </c>
      <c r="AB155">
        <v>548.29100000000005</v>
      </c>
    </row>
    <row r="156" spans="26:28" x14ac:dyDescent="0.3">
      <c r="Z156">
        <v>446.608</v>
      </c>
      <c r="AA156">
        <v>657.923</v>
      </c>
      <c r="AB156">
        <v>446.608</v>
      </c>
    </row>
    <row r="157" spans="26:28" x14ac:dyDescent="0.3">
      <c r="Z157">
        <v>392.47699999999998</v>
      </c>
      <c r="AA157">
        <v>635.28800000000001</v>
      </c>
      <c r="AB157">
        <v>392.47699999999998</v>
      </c>
    </row>
    <row r="158" spans="26:28" x14ac:dyDescent="0.3">
      <c r="Z158">
        <v>318.08300000000003</v>
      </c>
      <c r="AA158">
        <v>616.01300000000003</v>
      </c>
      <c r="AB158">
        <v>318.08300000000003</v>
      </c>
    </row>
    <row r="159" spans="26:28" x14ac:dyDescent="0.3">
      <c r="Z159">
        <v>268.779</v>
      </c>
      <c r="AA159">
        <v>591.56500000000005</v>
      </c>
      <c r="AB159">
        <v>268.779</v>
      </c>
    </row>
    <row r="160" spans="26:28" x14ac:dyDescent="0.3">
      <c r="Z160">
        <v>231.684</v>
      </c>
      <c r="AA160">
        <v>511.74900000000002</v>
      </c>
      <c r="AB160">
        <v>231.684</v>
      </c>
    </row>
    <row r="161" spans="26:28" x14ac:dyDescent="0.3">
      <c r="Z161">
        <v>240.28100000000001</v>
      </c>
      <c r="AA161">
        <v>517.44500000000005</v>
      </c>
      <c r="AB161">
        <v>240.28100000000001</v>
      </c>
    </row>
    <row r="162" spans="26:28" x14ac:dyDescent="0.3">
      <c r="Z162">
        <v>265.94499999999999</v>
      </c>
      <c r="AA162">
        <v>500.286</v>
      </c>
      <c r="AB162">
        <v>265.94499999999999</v>
      </c>
    </row>
    <row r="163" spans="26:28" x14ac:dyDescent="0.3">
      <c r="Z163">
        <v>346.74400000000003</v>
      </c>
      <c r="AA163">
        <v>485.935</v>
      </c>
      <c r="AB163">
        <v>346.74400000000003</v>
      </c>
    </row>
    <row r="164" spans="26:28" x14ac:dyDescent="0.3">
      <c r="Z164">
        <v>426.32400000000001</v>
      </c>
      <c r="AA164">
        <v>559.40700000000004</v>
      </c>
      <c r="AB164">
        <v>426.32400000000001</v>
      </c>
    </row>
    <row r="165" spans="26:28" x14ac:dyDescent="0.3">
      <c r="Z165">
        <v>459.30399999999997</v>
      </c>
      <c r="AA165">
        <v>588.05600000000004</v>
      </c>
      <c r="AB165">
        <v>459.30399999999997</v>
      </c>
    </row>
    <row r="166" spans="26:28" x14ac:dyDescent="0.3">
      <c r="Z166">
        <v>494.62200000000001</v>
      </c>
      <c r="AA166">
        <v>630.94299999999998</v>
      </c>
      <c r="AB166">
        <v>494.62200000000001</v>
      </c>
    </row>
    <row r="167" spans="26:28" x14ac:dyDescent="0.3">
      <c r="Z167">
        <v>523.64200000000005</v>
      </c>
      <c r="AA167">
        <v>657.60699999999997</v>
      </c>
      <c r="AB167">
        <v>523.64200000000005</v>
      </c>
    </row>
    <row r="168" spans="26:28" x14ac:dyDescent="0.3">
      <c r="Z168">
        <v>520.50599999999997</v>
      </c>
      <c r="AA168">
        <v>640.30700000000002</v>
      </c>
      <c r="AB168">
        <v>520.50599999999997</v>
      </c>
    </row>
    <row r="169" spans="26:28" x14ac:dyDescent="0.3">
      <c r="Z169">
        <v>512.74599999999998</v>
      </c>
      <c r="AA169">
        <v>592.78700000000003</v>
      </c>
      <c r="AB169">
        <v>512.74599999999998</v>
      </c>
    </row>
    <row r="170" spans="26:28" x14ac:dyDescent="0.3">
      <c r="Z170">
        <v>493.72</v>
      </c>
      <c r="AA170">
        <v>550.28899999999999</v>
      </c>
      <c r="AB170">
        <v>493.72</v>
      </c>
    </row>
    <row r="171" spans="26:28" x14ac:dyDescent="0.3">
      <c r="Z171">
        <v>519.36</v>
      </c>
      <c r="AA171">
        <v>483.12900000000002</v>
      </c>
      <c r="AB171">
        <v>519.36</v>
      </c>
    </row>
    <row r="172" spans="26:28" x14ac:dyDescent="0.3">
      <c r="Z172">
        <v>514.96500000000003</v>
      </c>
      <c r="AA172">
        <v>410.06599999999997</v>
      </c>
      <c r="AB172">
        <v>514.96500000000003</v>
      </c>
    </row>
    <row r="173" spans="26:28" x14ac:dyDescent="0.3">
      <c r="Z173">
        <v>506.721</v>
      </c>
      <c r="AA173">
        <v>341.03399999999999</v>
      </c>
      <c r="AB173">
        <v>506.721</v>
      </c>
    </row>
    <row r="174" spans="26:28" x14ac:dyDescent="0.3">
      <c r="Z174">
        <v>534.96299999999997</v>
      </c>
      <c r="AA174">
        <v>275.96699999999998</v>
      </c>
      <c r="AB174">
        <v>534.96299999999997</v>
      </c>
    </row>
    <row r="175" spans="26:28" x14ac:dyDescent="0.3">
      <c r="Z175">
        <v>553.10299999999995</v>
      </c>
      <c r="AA175">
        <v>230.19</v>
      </c>
      <c r="AB175">
        <v>553.10299999999995</v>
      </c>
    </row>
    <row r="176" spans="26:28" x14ac:dyDescent="0.3">
      <c r="Z176">
        <v>497.38400000000001</v>
      </c>
      <c r="AA176">
        <v>174.89699999999999</v>
      </c>
      <c r="AB176">
        <v>497.38400000000001</v>
      </c>
    </row>
    <row r="177" spans="26:28" x14ac:dyDescent="0.3">
      <c r="Z177">
        <v>509.95400000000001</v>
      </c>
      <c r="AA177">
        <v>185.08699999999999</v>
      </c>
      <c r="AB177">
        <v>509.95400000000001</v>
      </c>
    </row>
    <row r="178" spans="26:28" x14ac:dyDescent="0.3">
      <c r="Z178">
        <v>488.798</v>
      </c>
      <c r="AA178">
        <v>254.61</v>
      </c>
      <c r="AB178">
        <v>488.798</v>
      </c>
    </row>
    <row r="179" spans="26:28" x14ac:dyDescent="0.3">
      <c r="Z179">
        <v>440.31099999999998</v>
      </c>
      <c r="AA179">
        <v>290.37700000000001</v>
      </c>
      <c r="AB179">
        <v>440.31099999999998</v>
      </c>
    </row>
    <row r="180" spans="26:28" x14ac:dyDescent="0.3">
      <c r="Z180">
        <v>378.78399999999999</v>
      </c>
      <c r="AA180">
        <v>298.31700000000001</v>
      </c>
      <c r="AB180">
        <v>378.78399999999999</v>
      </c>
    </row>
    <row r="181" spans="26:28" x14ac:dyDescent="0.3">
      <c r="Z181">
        <v>297.83499999999998</v>
      </c>
      <c r="AA181">
        <v>288.41899999999998</v>
      </c>
      <c r="AB181">
        <v>297.83499999999998</v>
      </c>
    </row>
    <row r="182" spans="26:28" x14ac:dyDescent="0.3">
      <c r="Z182">
        <v>274.22000000000003</v>
      </c>
      <c r="AA182">
        <v>296.24099999999999</v>
      </c>
      <c r="AB182">
        <v>274.22000000000003</v>
      </c>
    </row>
    <row r="183" spans="26:28" x14ac:dyDescent="0.3">
      <c r="Z183">
        <v>220.38499999999999</v>
      </c>
      <c r="AA183">
        <v>316.74900000000002</v>
      </c>
      <c r="AB183">
        <v>220.38499999999999</v>
      </c>
    </row>
    <row r="184" spans="26:28" x14ac:dyDescent="0.3">
      <c r="Z184">
        <v>242.66200000000001</v>
      </c>
      <c r="AA184">
        <v>310.79199999999997</v>
      </c>
      <c r="AB184">
        <v>242.66200000000001</v>
      </c>
    </row>
    <row r="185" spans="26:28" x14ac:dyDescent="0.3">
      <c r="Z185">
        <v>284.53399999999999</v>
      </c>
      <c r="AA185">
        <v>252.392</v>
      </c>
      <c r="AB185">
        <v>284.53399999999999</v>
      </c>
    </row>
    <row r="186" spans="26:28" x14ac:dyDescent="0.3">
      <c r="Z186">
        <v>345.98899999999998</v>
      </c>
      <c r="AA186">
        <v>176.92</v>
      </c>
      <c r="AB186">
        <v>345.98899999999998</v>
      </c>
    </row>
    <row r="187" spans="26:28" x14ac:dyDescent="0.3">
      <c r="Z187">
        <v>418.13900000000001</v>
      </c>
      <c r="AA187">
        <v>177.79</v>
      </c>
      <c r="AB187">
        <v>418.13900000000001</v>
      </c>
    </row>
    <row r="188" spans="26:28" x14ac:dyDescent="0.3">
      <c r="Z188">
        <v>484.26799999999997</v>
      </c>
      <c r="AA188">
        <v>228.51599999999999</v>
      </c>
      <c r="AB188">
        <v>484.26799999999997</v>
      </c>
    </row>
    <row r="189" spans="26:28" x14ac:dyDescent="0.3">
      <c r="Z189">
        <v>432.62599999999998</v>
      </c>
      <c r="AA189">
        <v>268.71800000000002</v>
      </c>
      <c r="AB189">
        <v>432.62599999999998</v>
      </c>
    </row>
    <row r="190" spans="26:28" x14ac:dyDescent="0.3">
      <c r="Z190">
        <v>381.98200000000003</v>
      </c>
      <c r="AA190">
        <v>327.04899999999998</v>
      </c>
      <c r="AB190">
        <v>381.98200000000003</v>
      </c>
    </row>
    <row r="191" spans="26:28" x14ac:dyDescent="0.3">
      <c r="Z191">
        <v>308.81700000000001</v>
      </c>
      <c r="AA191">
        <v>417.46899999999999</v>
      </c>
      <c r="AB191">
        <v>308.81700000000001</v>
      </c>
    </row>
    <row r="192" spans="26:28" x14ac:dyDescent="0.3">
      <c r="Z192">
        <v>250.75399999999999</v>
      </c>
      <c r="AA192">
        <v>480.096</v>
      </c>
      <c r="AB192">
        <v>250.75399999999999</v>
      </c>
    </row>
    <row r="193" spans="26:28" x14ac:dyDescent="0.3">
      <c r="Z193">
        <v>224.44200000000001</v>
      </c>
      <c r="AA193">
        <v>533.85799999999995</v>
      </c>
      <c r="AB193">
        <v>224.44200000000001</v>
      </c>
    </row>
    <row r="194" spans="26:28" x14ac:dyDescent="0.3">
      <c r="Z194">
        <v>231.96</v>
      </c>
      <c r="AA194">
        <v>564.38400000000001</v>
      </c>
      <c r="AB194">
        <v>231.96</v>
      </c>
    </row>
    <row r="195" spans="26:28" x14ac:dyDescent="0.3">
      <c r="Z195">
        <v>300.29599999999999</v>
      </c>
      <c r="AA195">
        <v>622.63599999999997</v>
      </c>
      <c r="AB195">
        <v>300.29599999999999</v>
      </c>
    </row>
    <row r="196" spans="26:28" x14ac:dyDescent="0.3">
      <c r="Z196">
        <v>347.08699999999999</v>
      </c>
      <c r="AA196">
        <v>609.40099999999995</v>
      </c>
      <c r="AB196">
        <v>347.08699999999999</v>
      </c>
    </row>
    <row r="197" spans="26:28" x14ac:dyDescent="0.3">
      <c r="Z197">
        <v>415.44</v>
      </c>
      <c r="AA197">
        <v>573.63400000000001</v>
      </c>
      <c r="AB197">
        <v>415.44</v>
      </c>
    </row>
    <row r="198" spans="26:28" x14ac:dyDescent="0.3">
      <c r="Z198">
        <v>434.18</v>
      </c>
      <c r="AA198">
        <v>540.25199999999995</v>
      </c>
      <c r="AB198">
        <v>434.18</v>
      </c>
    </row>
    <row r="199" spans="26:28" x14ac:dyDescent="0.3">
      <c r="Z199">
        <v>459.87400000000002</v>
      </c>
      <c r="AA199">
        <v>528.46100000000001</v>
      </c>
      <c r="AB199">
        <v>459.87400000000002</v>
      </c>
    </row>
    <row r="200" spans="26:28" x14ac:dyDescent="0.3">
      <c r="Z200">
        <v>490.298</v>
      </c>
      <c r="AA200">
        <v>477.09800000000001</v>
      </c>
      <c r="AB200">
        <v>490.298</v>
      </c>
    </row>
    <row r="201" spans="26:28" x14ac:dyDescent="0.3">
      <c r="Z201">
        <v>518.33799999999997</v>
      </c>
      <c r="AA201">
        <v>484.29199999999997</v>
      </c>
      <c r="AB201">
        <v>518.33799999999997</v>
      </c>
    </row>
    <row r="202" spans="26:28" x14ac:dyDescent="0.3">
      <c r="Z202">
        <v>506.72199999999998</v>
      </c>
      <c r="AA202">
        <v>480.64</v>
      </c>
      <c r="AB202">
        <v>506.72199999999998</v>
      </c>
    </row>
    <row r="203" spans="26:28" x14ac:dyDescent="0.3">
      <c r="Z203">
        <v>487.74099999999999</v>
      </c>
      <c r="AA203">
        <v>473.88900000000001</v>
      </c>
      <c r="AB203">
        <v>487.74099999999999</v>
      </c>
    </row>
    <row r="204" spans="26:28" x14ac:dyDescent="0.3">
      <c r="Z204">
        <v>501.346</v>
      </c>
      <c r="AA204">
        <v>519.68299999999999</v>
      </c>
      <c r="AB204">
        <v>501.346</v>
      </c>
    </row>
    <row r="205" spans="26:28" x14ac:dyDescent="0.3">
      <c r="Z205">
        <v>507.95100000000002</v>
      </c>
      <c r="AA205">
        <v>524.42999999999995</v>
      </c>
      <c r="AB205">
        <v>507.95100000000002</v>
      </c>
    </row>
    <row r="206" spans="26:28" x14ac:dyDescent="0.3">
      <c r="Z206">
        <v>503.024</v>
      </c>
      <c r="AA206">
        <v>592.65700000000004</v>
      </c>
      <c r="AB206">
        <v>503.024</v>
      </c>
    </row>
    <row r="207" spans="26:28" x14ac:dyDescent="0.3">
      <c r="Z207">
        <v>495.24700000000001</v>
      </c>
      <c r="AA207">
        <v>612.19100000000003</v>
      </c>
      <c r="AB207">
        <v>495.24700000000001</v>
      </c>
    </row>
    <row r="208" spans="26:28" x14ac:dyDescent="0.3">
      <c r="Z208">
        <v>481.84699999999998</v>
      </c>
      <c r="AA208">
        <v>611.15200000000004</v>
      </c>
      <c r="AB208">
        <v>481.84699999999998</v>
      </c>
    </row>
    <row r="209" spans="26:28" x14ac:dyDescent="0.3">
      <c r="Z209">
        <v>510.20499999999998</v>
      </c>
      <c r="AA209">
        <v>520.928</v>
      </c>
      <c r="AB209">
        <v>510.20499999999998</v>
      </c>
    </row>
    <row r="210" spans="26:28" x14ac:dyDescent="0.3">
      <c r="Z210">
        <v>493.37599999999998</v>
      </c>
      <c r="AA210">
        <v>484.822</v>
      </c>
      <c r="AB210">
        <v>493.37599999999998</v>
      </c>
    </row>
    <row r="211" spans="26:28" x14ac:dyDescent="0.3">
      <c r="Z211">
        <v>477.05599999999998</v>
      </c>
      <c r="AA211">
        <v>448.40899999999999</v>
      </c>
      <c r="AB211">
        <v>477.05599999999998</v>
      </c>
    </row>
    <row r="212" spans="26:28" x14ac:dyDescent="0.3">
      <c r="Z212">
        <v>443.48599999999999</v>
      </c>
      <c r="AA212">
        <v>361.93299999999999</v>
      </c>
      <c r="AB212">
        <v>443.48599999999999</v>
      </c>
    </row>
    <row r="213" spans="26:28" x14ac:dyDescent="0.3">
      <c r="Z213">
        <v>430.06900000000002</v>
      </c>
      <c r="AA213">
        <v>269.62099999999998</v>
      </c>
      <c r="AB213">
        <v>430.06900000000002</v>
      </c>
    </row>
    <row r="214" spans="26:28" x14ac:dyDescent="0.3">
      <c r="Z214">
        <v>410.44499999999999</v>
      </c>
      <c r="AA214">
        <v>234.19399999999999</v>
      </c>
      <c r="AB214">
        <v>410.44499999999999</v>
      </c>
    </row>
    <row r="215" spans="26:28" x14ac:dyDescent="0.3">
      <c r="Z215">
        <v>341.68900000000002</v>
      </c>
      <c r="AA215">
        <v>224.08799999999999</v>
      </c>
      <c r="AB215">
        <v>341.68900000000002</v>
      </c>
    </row>
    <row r="216" spans="26:28" x14ac:dyDescent="0.3">
      <c r="Z216">
        <v>314.25099999999998</v>
      </c>
      <c r="AA216">
        <v>187.38399999999999</v>
      </c>
      <c r="AB216">
        <v>314.25099999999998</v>
      </c>
    </row>
    <row r="217" spans="26:28" x14ac:dyDescent="0.3">
      <c r="Z217">
        <v>241.67400000000001</v>
      </c>
      <c r="AA217">
        <v>199.68</v>
      </c>
      <c r="AB217">
        <v>241.67400000000001</v>
      </c>
    </row>
    <row r="218" spans="26:28" x14ac:dyDescent="0.3">
      <c r="Z218">
        <v>204.191</v>
      </c>
      <c r="AA218">
        <v>281.25299999999999</v>
      </c>
      <c r="AB218">
        <v>204.191</v>
      </c>
    </row>
    <row r="219" spans="26:28" x14ac:dyDescent="0.3">
      <c r="Z219">
        <v>224.83799999999999</v>
      </c>
      <c r="AA219">
        <v>329.63600000000002</v>
      </c>
      <c r="AB219">
        <v>224.83799999999999</v>
      </c>
    </row>
    <row r="220" spans="26:28" x14ac:dyDescent="0.3">
      <c r="Z220">
        <v>278.66199999999998</v>
      </c>
      <c r="AA220">
        <v>325.34300000000002</v>
      </c>
      <c r="AB220">
        <v>278.66199999999998</v>
      </c>
    </row>
    <row r="221" spans="26:28" x14ac:dyDescent="0.3">
      <c r="Z221">
        <v>335.62</v>
      </c>
      <c r="AA221">
        <v>299.82600000000002</v>
      </c>
      <c r="AB221">
        <v>335.62</v>
      </c>
    </row>
    <row r="222" spans="26:28" x14ac:dyDescent="0.3">
      <c r="Z222">
        <v>391.06299999999999</v>
      </c>
      <c r="AA222">
        <v>318.68</v>
      </c>
      <c r="AB222">
        <v>391.06299999999999</v>
      </c>
    </row>
    <row r="223" spans="26:28" x14ac:dyDescent="0.3">
      <c r="Z223">
        <v>346.036</v>
      </c>
      <c r="AA223">
        <v>338.13</v>
      </c>
      <c r="AB223">
        <v>346.036</v>
      </c>
    </row>
    <row r="224" spans="26:28" x14ac:dyDescent="0.3">
      <c r="Z224">
        <v>307.56099999999998</v>
      </c>
      <c r="AA224">
        <v>342.87</v>
      </c>
      <c r="AB224">
        <v>307.56099999999998</v>
      </c>
    </row>
    <row r="225" spans="26:28" x14ac:dyDescent="0.3">
      <c r="Z225">
        <v>231.84</v>
      </c>
      <c r="AA225">
        <v>300.58</v>
      </c>
      <c r="AB225">
        <v>231.84</v>
      </c>
    </row>
    <row r="226" spans="26:28" x14ac:dyDescent="0.3">
      <c r="Z226">
        <v>187.286</v>
      </c>
      <c r="AA226">
        <v>223.56100000000001</v>
      </c>
      <c r="AB226">
        <v>187.286</v>
      </c>
    </row>
    <row r="227" spans="26:28" x14ac:dyDescent="0.3">
      <c r="Z227">
        <v>193.44800000000001</v>
      </c>
      <c r="AA227">
        <v>185.13800000000001</v>
      </c>
      <c r="AB227">
        <v>193.44800000000001</v>
      </c>
    </row>
    <row r="228" spans="26:28" x14ac:dyDescent="0.3">
      <c r="Z228">
        <v>256.423</v>
      </c>
      <c r="AA228">
        <v>214.655</v>
      </c>
      <c r="AB228">
        <v>256.423</v>
      </c>
    </row>
    <row r="229" spans="26:28" x14ac:dyDescent="0.3">
      <c r="Z229">
        <v>296.35500000000002</v>
      </c>
      <c r="AA229">
        <v>229.505</v>
      </c>
      <c r="AB229">
        <v>296.35500000000002</v>
      </c>
    </row>
    <row r="230" spans="26:28" x14ac:dyDescent="0.3">
      <c r="Z230">
        <v>334.93099999999998</v>
      </c>
      <c r="AA230">
        <v>252.50800000000001</v>
      </c>
      <c r="AB230">
        <v>334.93099999999998</v>
      </c>
    </row>
    <row r="231" spans="26:28" x14ac:dyDescent="0.3">
      <c r="Z231">
        <v>393.53</v>
      </c>
      <c r="AA231">
        <v>343.738</v>
      </c>
      <c r="AB231">
        <v>393.53</v>
      </c>
    </row>
    <row r="232" spans="26:28" x14ac:dyDescent="0.3">
      <c r="Z232">
        <v>430.99299999999999</v>
      </c>
      <c r="AA232">
        <v>419.01600000000002</v>
      </c>
      <c r="AB232">
        <v>430.99299999999999</v>
      </c>
    </row>
    <row r="233" spans="26:28" x14ac:dyDescent="0.3">
      <c r="Z233">
        <v>443.30099999999999</v>
      </c>
      <c r="AA233">
        <v>452.202</v>
      </c>
      <c r="AB233">
        <v>443.30099999999999</v>
      </c>
    </row>
    <row r="234" spans="26:28" x14ac:dyDescent="0.3">
      <c r="Z234">
        <v>472.69099999999997</v>
      </c>
      <c r="AA234">
        <v>527.47400000000005</v>
      </c>
      <c r="AB234">
        <v>472.69099999999997</v>
      </c>
    </row>
    <row r="235" spans="26:28" x14ac:dyDescent="0.3">
      <c r="Z235">
        <v>503.89600000000002</v>
      </c>
      <c r="AA235">
        <v>596.69399999999996</v>
      </c>
      <c r="AB235">
        <v>503.89600000000002</v>
      </c>
    </row>
    <row r="236" spans="26:28" x14ac:dyDescent="0.3">
      <c r="Z236">
        <v>500.73399999999998</v>
      </c>
      <c r="AA236">
        <v>594.38300000000004</v>
      </c>
      <c r="AB236">
        <v>500.73399999999998</v>
      </c>
    </row>
    <row r="237" spans="26:28" x14ac:dyDescent="0.3">
      <c r="Z237">
        <v>448.22399999999999</v>
      </c>
      <c r="AA237">
        <v>580.76800000000003</v>
      </c>
      <c r="AB237">
        <v>448.22399999999999</v>
      </c>
    </row>
    <row r="238" spans="26:28" x14ac:dyDescent="0.3">
      <c r="Z238">
        <v>479.392</v>
      </c>
      <c r="AA238">
        <v>546.63699999999994</v>
      </c>
      <c r="AB238">
        <v>479.392</v>
      </c>
    </row>
    <row r="239" spans="26:28" x14ac:dyDescent="0.3">
      <c r="Z239">
        <v>504.43400000000003</v>
      </c>
      <c r="AA239">
        <v>473.512</v>
      </c>
      <c r="AB239">
        <v>504.43400000000003</v>
      </c>
    </row>
    <row r="240" spans="26:28" x14ac:dyDescent="0.3">
      <c r="Z240">
        <v>497.05700000000002</v>
      </c>
      <c r="AA240">
        <v>455.30099999999999</v>
      </c>
      <c r="AB240">
        <v>497.05700000000002</v>
      </c>
    </row>
    <row r="241" spans="26:28" x14ac:dyDescent="0.3">
      <c r="Z241">
        <v>451.35300000000001</v>
      </c>
      <c r="AA241">
        <v>464.12299999999999</v>
      </c>
      <c r="AB241">
        <v>451.35300000000001</v>
      </c>
    </row>
    <row r="242" spans="26:28" x14ac:dyDescent="0.3">
      <c r="Z242">
        <v>469.57100000000003</v>
      </c>
      <c r="AA242">
        <v>447.024</v>
      </c>
      <c r="AB242">
        <v>469.57100000000003</v>
      </c>
    </row>
    <row r="243" spans="26:28" x14ac:dyDescent="0.3">
      <c r="Z243">
        <v>474.267</v>
      </c>
      <c r="AA243">
        <v>420.48500000000001</v>
      </c>
      <c r="AB243">
        <v>474.267</v>
      </c>
    </row>
    <row r="244" spans="26:28" x14ac:dyDescent="0.3">
      <c r="Z244">
        <v>461.92500000000001</v>
      </c>
      <c r="AA244">
        <v>460.16699999999997</v>
      </c>
      <c r="AB244">
        <v>461.92500000000001</v>
      </c>
    </row>
    <row r="245" spans="26:28" x14ac:dyDescent="0.3">
      <c r="Z245">
        <v>450.60300000000001</v>
      </c>
      <c r="AA245">
        <v>527.51599999999996</v>
      </c>
      <c r="AB245">
        <v>450.60300000000001</v>
      </c>
    </row>
    <row r="246" spans="26:28" x14ac:dyDescent="0.3">
      <c r="Z246">
        <v>437.87599999999998</v>
      </c>
      <c r="AA246">
        <v>560.26400000000001</v>
      </c>
      <c r="AB246">
        <v>437.87599999999998</v>
      </c>
    </row>
    <row r="247" spans="26:28" x14ac:dyDescent="0.3">
      <c r="Z247">
        <v>404.80799999999999</v>
      </c>
      <c r="AA247">
        <v>583.13</v>
      </c>
      <c r="AB247">
        <v>404.80799999999999</v>
      </c>
    </row>
    <row r="248" spans="26:28" x14ac:dyDescent="0.3">
      <c r="Z248">
        <v>366.38799999999998</v>
      </c>
      <c r="AA248">
        <v>597.76400000000001</v>
      </c>
      <c r="AB248">
        <v>366.38799999999998</v>
      </c>
    </row>
    <row r="249" spans="26:28" x14ac:dyDescent="0.3">
      <c r="Z249">
        <v>336.52100000000002</v>
      </c>
      <c r="AA249">
        <v>512.86500000000001</v>
      </c>
      <c r="AB249">
        <v>336.52100000000002</v>
      </c>
    </row>
    <row r="250" spans="26:28" x14ac:dyDescent="0.3">
      <c r="Z250">
        <v>297.22800000000001</v>
      </c>
      <c r="AA250">
        <v>447.00299999999999</v>
      </c>
      <c r="AB250">
        <v>297.22800000000001</v>
      </c>
    </row>
    <row r="251" spans="26:28" x14ac:dyDescent="0.3">
      <c r="Z251">
        <v>247.06399999999999</v>
      </c>
      <c r="AA251">
        <v>384.51600000000002</v>
      </c>
      <c r="AB251">
        <v>247.06399999999999</v>
      </c>
    </row>
    <row r="252" spans="26:28" x14ac:dyDescent="0.3">
      <c r="Z252">
        <v>190.35900000000001</v>
      </c>
      <c r="AA252">
        <v>312.27</v>
      </c>
      <c r="AB252">
        <v>190.35900000000001</v>
      </c>
    </row>
    <row r="253" spans="26:28" x14ac:dyDescent="0.3">
      <c r="Z253">
        <v>167.684</v>
      </c>
      <c r="AA253">
        <v>243.43299999999999</v>
      </c>
      <c r="AB253">
        <v>167.684</v>
      </c>
    </row>
    <row r="254" spans="26:28" x14ac:dyDescent="0.3">
      <c r="Z254">
        <v>225.39</v>
      </c>
      <c r="AA254">
        <v>215.09899999999999</v>
      </c>
      <c r="AB254">
        <v>225.39</v>
      </c>
    </row>
    <row r="255" spans="26:28" x14ac:dyDescent="0.3">
      <c r="Z255">
        <v>276.60000000000002</v>
      </c>
      <c r="AA255">
        <v>193.28800000000001</v>
      </c>
      <c r="AB255">
        <v>276.60000000000002</v>
      </c>
    </row>
    <row r="256" spans="26:28" x14ac:dyDescent="0.3">
      <c r="Z256">
        <v>332.589</v>
      </c>
      <c r="AA256">
        <v>203.202</v>
      </c>
      <c r="AB256">
        <v>332.589</v>
      </c>
    </row>
    <row r="257" spans="26:28" x14ac:dyDescent="0.3">
      <c r="Z257">
        <v>329.31400000000002</v>
      </c>
      <c r="AA257">
        <v>257.81900000000002</v>
      </c>
      <c r="AB257">
        <v>329.31400000000002</v>
      </c>
    </row>
    <row r="258" spans="26:28" x14ac:dyDescent="0.3">
      <c r="Z258">
        <v>261.69099999999997</v>
      </c>
      <c r="AA258">
        <v>332.25099999999998</v>
      </c>
      <c r="AB258">
        <v>261.69099999999997</v>
      </c>
    </row>
    <row r="259" spans="26:28" x14ac:dyDescent="0.3">
      <c r="Z259">
        <v>217.511</v>
      </c>
      <c r="AA259">
        <v>361.512</v>
      </c>
      <c r="AB259">
        <v>217.511</v>
      </c>
    </row>
    <row r="260" spans="26:28" x14ac:dyDescent="0.3">
      <c r="Z260">
        <v>164.98400000000001</v>
      </c>
      <c r="AA260">
        <v>357.13900000000001</v>
      </c>
      <c r="AB260">
        <v>164.98400000000001</v>
      </c>
    </row>
    <row r="261" spans="26:28" x14ac:dyDescent="0.3">
      <c r="Z261">
        <v>176.63</v>
      </c>
      <c r="AA261">
        <v>321.875</v>
      </c>
      <c r="AB261">
        <v>176.63</v>
      </c>
    </row>
    <row r="262" spans="26:28" x14ac:dyDescent="0.3">
      <c r="Z262">
        <v>225.923</v>
      </c>
      <c r="AA262">
        <v>334.17399999999998</v>
      </c>
      <c r="AB262">
        <v>225.923</v>
      </c>
    </row>
    <row r="263" spans="26:28" x14ac:dyDescent="0.3">
      <c r="Z263">
        <v>280.88499999999999</v>
      </c>
      <c r="AA263">
        <v>371.75299999999999</v>
      </c>
      <c r="AB263">
        <v>280.88499999999999</v>
      </c>
    </row>
    <row r="264" spans="26:28" x14ac:dyDescent="0.3">
      <c r="Z264">
        <v>304.63900000000001</v>
      </c>
      <c r="AA264">
        <v>377.19499999999999</v>
      </c>
      <c r="AB264">
        <v>304.63900000000001</v>
      </c>
    </row>
    <row r="265" spans="26:28" x14ac:dyDescent="0.3">
      <c r="Z265">
        <v>341.65100000000001</v>
      </c>
      <c r="AA265">
        <v>359.05399999999997</v>
      </c>
      <c r="AB265">
        <v>341.65100000000001</v>
      </c>
    </row>
    <row r="266" spans="26:28" x14ac:dyDescent="0.3">
      <c r="Z266">
        <v>394.60500000000002</v>
      </c>
      <c r="AA266">
        <v>292.12700000000001</v>
      </c>
      <c r="AB266">
        <v>394.60500000000002</v>
      </c>
    </row>
    <row r="267" spans="26:28" x14ac:dyDescent="0.3">
      <c r="Z267">
        <v>414.15499999999997</v>
      </c>
      <c r="AA267">
        <v>205.70500000000001</v>
      </c>
      <c r="AB267">
        <v>414.15499999999997</v>
      </c>
    </row>
    <row r="268" spans="26:28" x14ac:dyDescent="0.3">
      <c r="Z268">
        <v>431.40100000000001</v>
      </c>
      <c r="AA268">
        <v>172.80799999999999</v>
      </c>
      <c r="AB268">
        <v>431.40100000000001</v>
      </c>
    </row>
    <row r="269" spans="26:28" x14ac:dyDescent="0.3">
      <c r="Z269">
        <v>453.60300000000001</v>
      </c>
      <c r="AA269">
        <v>215.58799999999999</v>
      </c>
      <c r="AB269">
        <v>453.60300000000001</v>
      </c>
    </row>
    <row r="270" spans="26:28" x14ac:dyDescent="0.3">
      <c r="Z270">
        <v>479.87299999999999</v>
      </c>
      <c r="AA270">
        <v>250.26900000000001</v>
      </c>
      <c r="AB270">
        <v>479.87299999999999</v>
      </c>
    </row>
    <row r="271" spans="26:28" x14ac:dyDescent="0.3">
      <c r="Z271">
        <v>448.76</v>
      </c>
      <c r="AA271">
        <v>301.08999999999997</v>
      </c>
      <c r="AB271">
        <v>448.76</v>
      </c>
    </row>
    <row r="272" spans="26:28" x14ac:dyDescent="0.3">
      <c r="Z272">
        <v>476.745</v>
      </c>
      <c r="AA272">
        <v>385.81799999999998</v>
      </c>
      <c r="AB272">
        <v>476.745</v>
      </c>
    </row>
    <row r="273" spans="26:28" x14ac:dyDescent="0.3">
      <c r="Z273">
        <v>513.55399999999997</v>
      </c>
      <c r="AA273">
        <v>449.33199999999999</v>
      </c>
      <c r="AB273">
        <v>513.55399999999997</v>
      </c>
    </row>
    <row r="274" spans="26:28" x14ac:dyDescent="0.3">
      <c r="Z274">
        <v>517.81200000000001</v>
      </c>
      <c r="AA274">
        <v>523.755</v>
      </c>
      <c r="AB274">
        <v>517.81200000000001</v>
      </c>
    </row>
    <row r="275" spans="26:28" x14ac:dyDescent="0.3">
      <c r="Z275">
        <v>474.375</v>
      </c>
      <c r="AA275">
        <v>594.80600000000004</v>
      </c>
      <c r="AB275">
        <v>474.375</v>
      </c>
    </row>
    <row r="276" spans="26:28" x14ac:dyDescent="0.3">
      <c r="Z276">
        <v>481.94</v>
      </c>
      <c r="AA276">
        <v>579.88099999999997</v>
      </c>
      <c r="AB276">
        <v>481.94</v>
      </c>
    </row>
    <row r="277" spans="26:28" x14ac:dyDescent="0.3">
      <c r="Z277">
        <v>497.32100000000003</v>
      </c>
      <c r="AA277">
        <v>559.32799999999997</v>
      </c>
      <c r="AB277">
        <v>497.32100000000003</v>
      </c>
    </row>
    <row r="278" spans="26:28" x14ac:dyDescent="0.3">
      <c r="Z278">
        <v>490.209</v>
      </c>
      <c r="AA278">
        <v>537.13900000000001</v>
      </c>
      <c r="AB278">
        <v>490.209</v>
      </c>
    </row>
    <row r="279" spans="26:28" x14ac:dyDescent="0.3">
      <c r="Z279">
        <v>457.608</v>
      </c>
      <c r="AA279">
        <v>468.4</v>
      </c>
      <c r="AB279">
        <v>457.608</v>
      </c>
    </row>
    <row r="280" spans="26:28" x14ac:dyDescent="0.3">
      <c r="Z280">
        <v>407.59800000000001</v>
      </c>
      <c r="AA280">
        <v>453.78899999999999</v>
      </c>
      <c r="AB280">
        <v>407.59800000000001</v>
      </c>
    </row>
    <row r="281" spans="26:28" x14ac:dyDescent="0.3">
      <c r="Z281">
        <v>357.87200000000001</v>
      </c>
      <c r="AA281">
        <v>458.60300000000001</v>
      </c>
      <c r="AB281">
        <v>357.87200000000001</v>
      </c>
    </row>
    <row r="282" spans="26:28" x14ac:dyDescent="0.3">
      <c r="Z282">
        <v>300.03399999999999</v>
      </c>
      <c r="AA282">
        <v>455.17399999999998</v>
      </c>
      <c r="AB282">
        <v>300.03399999999999</v>
      </c>
    </row>
    <row r="283" spans="26:28" x14ac:dyDescent="0.3">
      <c r="Z283">
        <v>277.976</v>
      </c>
      <c r="AA283">
        <v>422.87</v>
      </c>
      <c r="AB283">
        <v>277.976</v>
      </c>
    </row>
    <row r="284" spans="26:28" x14ac:dyDescent="0.3">
      <c r="Z284">
        <v>262.13600000000002</v>
      </c>
      <c r="AA284">
        <v>463.72800000000001</v>
      </c>
      <c r="AB284">
        <v>262.13600000000002</v>
      </c>
    </row>
    <row r="285" spans="26:28" x14ac:dyDescent="0.3">
      <c r="Z285">
        <v>220.28100000000001</v>
      </c>
      <c r="AA285">
        <v>494.29599999999999</v>
      </c>
      <c r="AB285">
        <v>220.28100000000001</v>
      </c>
    </row>
    <row r="286" spans="26:28" x14ac:dyDescent="0.3">
      <c r="Z286">
        <v>174.43299999999999</v>
      </c>
      <c r="AA286">
        <v>544.80200000000002</v>
      </c>
      <c r="AB286">
        <v>174.43299999999999</v>
      </c>
    </row>
    <row r="287" spans="26:28" x14ac:dyDescent="0.3">
      <c r="Z287">
        <v>177.36600000000001</v>
      </c>
      <c r="AA287">
        <v>563.47299999999996</v>
      </c>
      <c r="AB287">
        <v>177.36600000000001</v>
      </c>
    </row>
    <row r="288" spans="26:28" x14ac:dyDescent="0.3">
      <c r="Z288">
        <v>224.65</v>
      </c>
      <c r="AA288">
        <v>571.08100000000002</v>
      </c>
      <c r="AB288">
        <v>224.65</v>
      </c>
    </row>
    <row r="289" spans="26:28" x14ac:dyDescent="0.3">
      <c r="Z289">
        <v>279.09899999999999</v>
      </c>
      <c r="AA289">
        <v>497.858</v>
      </c>
      <c r="AB289">
        <v>279.09899999999999</v>
      </c>
    </row>
    <row r="290" spans="26:28" x14ac:dyDescent="0.3">
      <c r="Z290">
        <v>313.09800000000001</v>
      </c>
      <c r="AA290">
        <v>418.29599999999999</v>
      </c>
      <c r="AB290">
        <v>313.09800000000001</v>
      </c>
    </row>
    <row r="291" spans="26:28" x14ac:dyDescent="0.3">
      <c r="Z291">
        <v>319.76799999999997</v>
      </c>
      <c r="AA291">
        <v>356.41899999999998</v>
      </c>
      <c r="AB291">
        <v>319.76799999999997</v>
      </c>
    </row>
    <row r="292" spans="26:28" x14ac:dyDescent="0.3">
      <c r="Z292">
        <v>260.40699999999998</v>
      </c>
      <c r="AA292">
        <v>281.72899999999998</v>
      </c>
      <c r="AB292">
        <v>260.40699999999998</v>
      </c>
    </row>
    <row r="293" spans="26:28" x14ac:dyDescent="0.3">
      <c r="Z293">
        <v>219.33</v>
      </c>
      <c r="AA293">
        <v>240.91200000000001</v>
      </c>
      <c r="AB293">
        <v>219.33</v>
      </c>
    </row>
    <row r="294" spans="26:28" x14ac:dyDescent="0.3">
      <c r="Z294">
        <v>187.58199999999999</v>
      </c>
      <c r="AA294">
        <v>201.596</v>
      </c>
      <c r="AB294">
        <v>187.58199999999999</v>
      </c>
    </row>
    <row r="295" spans="26:28" x14ac:dyDescent="0.3">
      <c r="Z295">
        <v>179.57900000000001</v>
      </c>
      <c r="AA295">
        <v>181.715</v>
      </c>
      <c r="AB295">
        <v>179.57900000000001</v>
      </c>
    </row>
    <row r="296" spans="26:28" x14ac:dyDescent="0.3">
      <c r="Z296">
        <v>222.042</v>
      </c>
      <c r="AA296">
        <v>268.02300000000002</v>
      </c>
      <c r="AB296">
        <v>222.042</v>
      </c>
    </row>
    <row r="297" spans="26:28" x14ac:dyDescent="0.3">
      <c r="Z297">
        <v>255.881</v>
      </c>
      <c r="AA297">
        <v>339.24200000000002</v>
      </c>
      <c r="AB297">
        <v>255.881</v>
      </c>
    </row>
    <row r="298" spans="26:28" x14ac:dyDescent="0.3">
      <c r="Z298">
        <v>255.52500000000001</v>
      </c>
      <c r="AA298">
        <v>379.738</v>
      </c>
      <c r="AB298">
        <v>255.52500000000001</v>
      </c>
    </row>
    <row r="299" spans="26:28" x14ac:dyDescent="0.3">
      <c r="Z299">
        <v>300.46899999999999</v>
      </c>
      <c r="AA299">
        <v>378.584</v>
      </c>
      <c r="AB299">
        <v>300.46899999999999</v>
      </c>
    </row>
    <row r="300" spans="26:28" x14ac:dyDescent="0.3">
      <c r="Z300">
        <v>346.26600000000002</v>
      </c>
      <c r="AA300">
        <v>391.13900000000001</v>
      </c>
      <c r="AB300">
        <v>346.26600000000002</v>
      </c>
    </row>
    <row r="301" spans="26:28" x14ac:dyDescent="0.3">
      <c r="Z301">
        <v>383.35599999999999</v>
      </c>
      <c r="AA301">
        <v>321.238</v>
      </c>
      <c r="AB301">
        <v>383.35599999999999</v>
      </c>
    </row>
    <row r="302" spans="26:28" x14ac:dyDescent="0.3">
      <c r="Z302">
        <v>425.36700000000002</v>
      </c>
      <c r="AA302">
        <v>337.12799999999999</v>
      </c>
      <c r="AB302">
        <v>425.36700000000002</v>
      </c>
    </row>
    <row r="303" spans="26:28" x14ac:dyDescent="0.3">
      <c r="Z303">
        <v>486.71199999999999</v>
      </c>
      <c r="AA303">
        <v>386.68099999999998</v>
      </c>
      <c r="AB303">
        <v>486.71199999999999</v>
      </c>
    </row>
    <row r="304" spans="26:28" x14ac:dyDescent="0.3">
      <c r="Z304">
        <v>501.39600000000002</v>
      </c>
      <c r="AA304">
        <v>403.10300000000001</v>
      </c>
      <c r="AB304">
        <v>501.39600000000002</v>
      </c>
    </row>
    <row r="305" spans="26:28" x14ac:dyDescent="0.3">
      <c r="Z305">
        <v>511.18400000000003</v>
      </c>
      <c r="AA305">
        <v>382.71199999999999</v>
      </c>
      <c r="AB305">
        <v>511.18400000000003</v>
      </c>
    </row>
    <row r="306" spans="26:28" x14ac:dyDescent="0.3">
      <c r="Z306">
        <v>488.03199999999998</v>
      </c>
      <c r="AA306">
        <v>347.41399999999999</v>
      </c>
      <c r="AB306">
        <v>488.03199999999998</v>
      </c>
    </row>
    <row r="307" spans="26:28" x14ac:dyDescent="0.3">
      <c r="Z307">
        <v>531.74</v>
      </c>
      <c r="AA307">
        <v>296.87900000000002</v>
      </c>
      <c r="AB307">
        <v>531.74</v>
      </c>
    </row>
    <row r="308" spans="26:28" x14ac:dyDescent="0.3">
      <c r="Z308">
        <v>505.75099999999998</v>
      </c>
      <c r="AA308">
        <v>206.73</v>
      </c>
      <c r="AB308">
        <v>505.75099999999998</v>
      </c>
    </row>
    <row r="309" spans="26:28" x14ac:dyDescent="0.3">
      <c r="Z309">
        <v>522.274</v>
      </c>
      <c r="AA309">
        <v>213.047</v>
      </c>
      <c r="AB309">
        <v>522.274</v>
      </c>
    </row>
    <row r="310" spans="26:28" x14ac:dyDescent="0.3">
      <c r="Z310">
        <v>501.666</v>
      </c>
      <c r="AA310">
        <v>248.905</v>
      </c>
      <c r="AB310">
        <v>501.666</v>
      </c>
    </row>
    <row r="311" spans="26:28" x14ac:dyDescent="0.3">
      <c r="Z311">
        <v>499.06599999999997</v>
      </c>
      <c r="AA311">
        <v>307.51499999999999</v>
      </c>
      <c r="AB311">
        <v>499.06599999999997</v>
      </c>
    </row>
    <row r="312" spans="26:28" x14ac:dyDescent="0.3">
      <c r="Z312">
        <v>494.74799999999999</v>
      </c>
      <c r="AA312">
        <v>351.83</v>
      </c>
      <c r="AB312">
        <v>494.74799999999999</v>
      </c>
    </row>
    <row r="313" spans="26:28" x14ac:dyDescent="0.3">
      <c r="Z313">
        <v>409.45699999999999</v>
      </c>
      <c r="AA313">
        <v>423.95699999999999</v>
      </c>
      <c r="AB313">
        <v>409.45699999999999</v>
      </c>
    </row>
    <row r="314" spans="26:28" x14ac:dyDescent="0.3">
      <c r="Z314">
        <v>363.63799999999998</v>
      </c>
      <c r="AA314">
        <v>505.13</v>
      </c>
      <c r="AB314">
        <v>363.63799999999998</v>
      </c>
    </row>
    <row r="315" spans="26:28" x14ac:dyDescent="0.3">
      <c r="Z315">
        <v>331.33199999999999</v>
      </c>
      <c r="AA315">
        <v>535.45000000000005</v>
      </c>
      <c r="AB315">
        <v>331.33199999999999</v>
      </c>
    </row>
    <row r="316" spans="26:28" x14ac:dyDescent="0.3">
      <c r="Z316">
        <v>287.59699999999998</v>
      </c>
      <c r="AA316">
        <v>544.66300000000001</v>
      </c>
      <c r="AB316">
        <v>287.59699999999998</v>
      </c>
    </row>
    <row r="317" spans="26:28" x14ac:dyDescent="0.3">
      <c r="Z317">
        <v>238.85900000000001</v>
      </c>
      <c r="AA317">
        <v>481.91300000000001</v>
      </c>
      <c r="AB317">
        <v>238.85900000000001</v>
      </c>
    </row>
    <row r="318" spans="26:28" x14ac:dyDescent="0.3">
      <c r="Z318">
        <v>257.79899999999998</v>
      </c>
      <c r="AA318">
        <v>446.53</v>
      </c>
      <c r="AB318">
        <v>257.79899999999998</v>
      </c>
    </row>
    <row r="319" spans="26:28" x14ac:dyDescent="0.3">
      <c r="Z319">
        <v>227.92599999999999</v>
      </c>
      <c r="AA319">
        <v>436.53199999999998</v>
      </c>
      <c r="AB319">
        <v>227.92599999999999</v>
      </c>
    </row>
    <row r="320" spans="26:28" x14ac:dyDescent="0.3">
      <c r="Z320">
        <v>190.983</v>
      </c>
      <c r="AA320">
        <v>436.221</v>
      </c>
      <c r="AB320">
        <v>190.983</v>
      </c>
    </row>
    <row r="321" spans="26:28" x14ac:dyDescent="0.3">
      <c r="Z321">
        <v>203.892</v>
      </c>
      <c r="AA321">
        <v>440.53500000000003</v>
      </c>
      <c r="AB321">
        <v>203.892</v>
      </c>
    </row>
    <row r="322" spans="26:28" x14ac:dyDescent="0.3">
      <c r="Z322">
        <v>229.81200000000001</v>
      </c>
      <c r="AA322">
        <v>422.387</v>
      </c>
      <c r="AB322">
        <v>229.81200000000001</v>
      </c>
    </row>
    <row r="323" spans="26:28" x14ac:dyDescent="0.3">
      <c r="Z323">
        <v>251.756</v>
      </c>
      <c r="AA323">
        <v>421.70299999999997</v>
      </c>
      <c r="AB323">
        <v>251.756</v>
      </c>
    </row>
    <row r="324" spans="26:28" x14ac:dyDescent="0.3">
      <c r="Z324">
        <v>295.12299999999999</v>
      </c>
      <c r="AA324">
        <v>392.38299999999998</v>
      </c>
      <c r="AB324">
        <v>295.12299999999999</v>
      </c>
    </row>
    <row r="325" spans="26:28" x14ac:dyDescent="0.3">
      <c r="Z325">
        <v>291.48</v>
      </c>
      <c r="AA325">
        <v>438.09800000000001</v>
      </c>
      <c r="AB325">
        <v>291.48</v>
      </c>
    </row>
    <row r="326" spans="26:28" x14ac:dyDescent="0.3">
      <c r="Z326">
        <v>258.02600000000001</v>
      </c>
      <c r="AA326">
        <v>467.57400000000001</v>
      </c>
      <c r="AB326">
        <v>258.02600000000001</v>
      </c>
    </row>
    <row r="327" spans="26:28" x14ac:dyDescent="0.3">
      <c r="Z327">
        <v>248.245</v>
      </c>
      <c r="AA327">
        <v>481.79599999999999</v>
      </c>
      <c r="AB327">
        <v>248.245</v>
      </c>
    </row>
    <row r="328" spans="26:28" x14ac:dyDescent="0.3">
      <c r="Z328">
        <v>215.00399999999999</v>
      </c>
      <c r="AA328">
        <v>514.31899999999996</v>
      </c>
      <c r="AB328">
        <v>215.00399999999999</v>
      </c>
    </row>
    <row r="329" spans="26:28" x14ac:dyDescent="0.3">
      <c r="Z329">
        <v>202.333</v>
      </c>
      <c r="AA329">
        <v>463.13400000000001</v>
      </c>
      <c r="AB329">
        <v>202.333</v>
      </c>
    </row>
    <row r="330" spans="26:28" x14ac:dyDescent="0.3">
      <c r="Z330">
        <v>248.15299999999999</v>
      </c>
      <c r="AA330">
        <v>395.56599999999997</v>
      </c>
      <c r="AB330">
        <v>248.15299999999999</v>
      </c>
    </row>
    <row r="331" spans="26:28" x14ac:dyDescent="0.3">
      <c r="Z331">
        <v>265.55200000000002</v>
      </c>
      <c r="AA331">
        <v>325.75299999999999</v>
      </c>
      <c r="AB331">
        <v>265.55200000000002</v>
      </c>
    </row>
    <row r="332" spans="26:28" x14ac:dyDescent="0.3">
      <c r="Z332">
        <v>241.25</v>
      </c>
      <c r="AA332">
        <v>274.61200000000002</v>
      </c>
      <c r="AB332">
        <v>241.25</v>
      </c>
    </row>
    <row r="333" spans="26:28" x14ac:dyDescent="0.3">
      <c r="Z333">
        <v>267.44099999999997</v>
      </c>
      <c r="AA333">
        <v>248.744</v>
      </c>
      <c r="AB333">
        <v>267.44099999999997</v>
      </c>
    </row>
    <row r="334" spans="26:28" x14ac:dyDescent="0.3">
      <c r="Z334">
        <v>335.58300000000003</v>
      </c>
      <c r="AA334">
        <v>237.38</v>
      </c>
      <c r="AB334">
        <v>335.58300000000003</v>
      </c>
    </row>
    <row r="335" spans="26:28" x14ac:dyDescent="0.3">
      <c r="Z335">
        <v>382.73</v>
      </c>
      <c r="AA335">
        <v>258.86200000000002</v>
      </c>
      <c r="AB335">
        <v>382.73</v>
      </c>
    </row>
    <row r="336" spans="26:28" x14ac:dyDescent="0.3">
      <c r="Z336">
        <v>448.63099999999997</v>
      </c>
      <c r="AA336">
        <v>308.69</v>
      </c>
      <c r="AB336">
        <v>448.63099999999997</v>
      </c>
    </row>
    <row r="337" spans="26:28" x14ac:dyDescent="0.3">
      <c r="Z337">
        <v>511.84500000000003</v>
      </c>
      <c r="AA337">
        <v>364.82</v>
      </c>
      <c r="AB337">
        <v>511.84500000000003</v>
      </c>
    </row>
    <row r="338" spans="26:28" x14ac:dyDescent="0.3">
      <c r="Z338">
        <v>523.15200000000004</v>
      </c>
      <c r="AA338">
        <v>378.88900000000001</v>
      </c>
      <c r="AB338">
        <v>523.15200000000004</v>
      </c>
    </row>
    <row r="339" spans="26:28" x14ac:dyDescent="0.3">
      <c r="Z339">
        <v>557.81500000000005</v>
      </c>
      <c r="AA339">
        <v>407.53399999999999</v>
      </c>
      <c r="AB339">
        <v>557.81500000000005</v>
      </c>
    </row>
    <row r="340" spans="26:28" x14ac:dyDescent="0.3">
      <c r="Z340">
        <v>529.20100000000002</v>
      </c>
      <c r="AA340">
        <v>390.411</v>
      </c>
      <c r="AB340">
        <v>529.20100000000002</v>
      </c>
    </row>
    <row r="341" spans="26:28" x14ac:dyDescent="0.3">
      <c r="Z341">
        <v>517.72199999999998</v>
      </c>
      <c r="AA341">
        <v>333.13799999999998</v>
      </c>
      <c r="AB341">
        <v>517.72199999999998</v>
      </c>
    </row>
    <row r="342" spans="26:28" x14ac:dyDescent="0.3">
      <c r="Z342">
        <v>507.30799999999999</v>
      </c>
      <c r="AA342">
        <v>320.39999999999998</v>
      </c>
      <c r="AB342">
        <v>507.30799999999999</v>
      </c>
    </row>
    <row r="343" spans="26:28" x14ac:dyDescent="0.3">
      <c r="Z343">
        <v>537.73699999999997</v>
      </c>
      <c r="AA343">
        <v>364.76600000000002</v>
      </c>
      <c r="AB343">
        <v>537.73699999999997</v>
      </c>
    </row>
    <row r="344" spans="26:28" x14ac:dyDescent="0.3">
      <c r="Z344">
        <v>555.22699999999998</v>
      </c>
      <c r="AA344">
        <v>386.81700000000001</v>
      </c>
      <c r="AB344">
        <v>555.22699999999998</v>
      </c>
    </row>
    <row r="345" spans="26:28" x14ac:dyDescent="0.3">
      <c r="Z345">
        <v>553.56899999999996</v>
      </c>
      <c r="AA345">
        <v>375.166</v>
      </c>
      <c r="AB345">
        <v>553.56899999999996</v>
      </c>
    </row>
    <row r="346" spans="26:28" x14ac:dyDescent="0.3">
      <c r="Z346">
        <v>518.91399999999999</v>
      </c>
      <c r="AA346">
        <v>359.13299999999998</v>
      </c>
      <c r="AB346">
        <v>518.91399999999999</v>
      </c>
    </row>
    <row r="347" spans="26:28" x14ac:dyDescent="0.3">
      <c r="Z347">
        <v>425.57400000000001</v>
      </c>
      <c r="AA347">
        <v>289.35500000000002</v>
      </c>
      <c r="AB347">
        <v>425.57400000000001</v>
      </c>
    </row>
    <row r="348" spans="26:28" x14ac:dyDescent="0.3">
      <c r="Z348">
        <v>398.66500000000002</v>
      </c>
      <c r="AA348">
        <v>282.95800000000003</v>
      </c>
      <c r="AB348">
        <v>398.66500000000002</v>
      </c>
    </row>
    <row r="349" spans="26:28" x14ac:dyDescent="0.3">
      <c r="Z349">
        <v>356.125</v>
      </c>
      <c r="AA349">
        <v>245.511</v>
      </c>
      <c r="AB349">
        <v>356.125</v>
      </c>
    </row>
    <row r="350" spans="26:28" x14ac:dyDescent="0.3">
      <c r="Z350">
        <v>286.61500000000001</v>
      </c>
      <c r="AA350">
        <v>254.18600000000001</v>
      </c>
      <c r="AB350">
        <v>286.61500000000001</v>
      </c>
    </row>
    <row r="351" spans="26:28" x14ac:dyDescent="0.3">
      <c r="Z351">
        <v>267.78399999999999</v>
      </c>
      <c r="AA351">
        <v>265.03800000000001</v>
      </c>
      <c r="AB351">
        <v>267.78399999999999</v>
      </c>
    </row>
    <row r="352" spans="26:28" x14ac:dyDescent="0.3">
      <c r="Z352">
        <v>300.72500000000002</v>
      </c>
      <c r="AA352">
        <v>323.22500000000002</v>
      </c>
      <c r="AB352">
        <v>300.72500000000002</v>
      </c>
    </row>
    <row r="353" spans="26:28" x14ac:dyDescent="0.3">
      <c r="Z353">
        <v>265.71499999999997</v>
      </c>
      <c r="AA353">
        <v>385.19299999999998</v>
      </c>
      <c r="AB353">
        <v>265.71499999999997</v>
      </c>
    </row>
    <row r="354" spans="26:28" x14ac:dyDescent="0.3">
      <c r="Z354">
        <v>221.476</v>
      </c>
      <c r="AA354">
        <v>435.83699999999999</v>
      </c>
      <c r="AB354">
        <v>221.476</v>
      </c>
    </row>
    <row r="355" spans="26:28" x14ac:dyDescent="0.3">
      <c r="Z355">
        <v>241.46899999999999</v>
      </c>
      <c r="AA355">
        <v>471.74599999999998</v>
      </c>
      <c r="AB355">
        <v>241.46899999999999</v>
      </c>
    </row>
    <row r="356" spans="26:28" x14ac:dyDescent="0.3">
      <c r="Z356">
        <v>271.58</v>
      </c>
      <c r="AA356">
        <v>462.23399999999998</v>
      </c>
      <c r="AB356">
        <v>271.58</v>
      </c>
    </row>
    <row r="357" spans="26:28" x14ac:dyDescent="0.3">
      <c r="Z357">
        <v>271.471</v>
      </c>
      <c r="AA357">
        <v>451.48500000000001</v>
      </c>
      <c r="AB357">
        <v>271.471</v>
      </c>
    </row>
    <row r="358" spans="26:28" x14ac:dyDescent="0.3">
      <c r="Z358">
        <v>274.262</v>
      </c>
      <c r="AA358">
        <v>416.97800000000001</v>
      </c>
      <c r="AB358">
        <v>274.262</v>
      </c>
    </row>
    <row r="359" spans="26:28" x14ac:dyDescent="0.3">
      <c r="Z359">
        <v>260.67700000000002</v>
      </c>
      <c r="AA359">
        <v>382.71499999999997</v>
      </c>
      <c r="AB359">
        <v>260.67700000000002</v>
      </c>
    </row>
    <row r="360" spans="26:28" x14ac:dyDescent="0.3">
      <c r="Z360">
        <v>268.71100000000001</v>
      </c>
      <c r="AA360">
        <v>396.47</v>
      </c>
      <c r="AB360">
        <v>268.71100000000001</v>
      </c>
    </row>
    <row r="361" spans="26:28" x14ac:dyDescent="0.3">
      <c r="Z361">
        <v>275.51900000000001</v>
      </c>
      <c r="AA361">
        <v>408.80399999999997</v>
      </c>
      <c r="AB361">
        <v>275.51900000000001</v>
      </c>
    </row>
    <row r="362" spans="26:28" x14ac:dyDescent="0.3">
      <c r="Z362">
        <v>254.77699999999999</v>
      </c>
      <c r="AA362">
        <v>381.32900000000001</v>
      </c>
      <c r="AB362">
        <v>254.77699999999999</v>
      </c>
    </row>
    <row r="363" spans="26:28" x14ac:dyDescent="0.3">
      <c r="Z363">
        <v>254.17400000000001</v>
      </c>
      <c r="AA363">
        <v>349.024</v>
      </c>
      <c r="AB363">
        <v>254.17400000000001</v>
      </c>
    </row>
    <row r="364" spans="26:28" x14ac:dyDescent="0.3">
      <c r="Z364">
        <v>297.69299999999998</v>
      </c>
      <c r="AA364">
        <v>357.43099999999998</v>
      </c>
      <c r="AB364">
        <v>297.69299999999998</v>
      </c>
    </row>
    <row r="365" spans="26:28" x14ac:dyDescent="0.3">
      <c r="Z365">
        <v>295.00299999999999</v>
      </c>
      <c r="AA365">
        <v>408.70600000000002</v>
      </c>
      <c r="AB365">
        <v>295.00299999999999</v>
      </c>
    </row>
    <row r="366" spans="26:28" x14ac:dyDescent="0.3">
      <c r="Z366">
        <v>274.666</v>
      </c>
      <c r="AA366">
        <v>416.43200000000002</v>
      </c>
      <c r="AB366">
        <v>274.666</v>
      </c>
    </row>
    <row r="367" spans="26:28" x14ac:dyDescent="0.3">
      <c r="Z367">
        <v>315.31599999999997</v>
      </c>
      <c r="AA367">
        <v>438.26400000000001</v>
      </c>
      <c r="AB367">
        <v>315.31599999999997</v>
      </c>
    </row>
    <row r="368" spans="26:28" x14ac:dyDescent="0.3">
      <c r="Z368">
        <v>398.08699999999999</v>
      </c>
      <c r="AA368">
        <v>442.64400000000001</v>
      </c>
      <c r="AB368">
        <v>398.08699999999999</v>
      </c>
    </row>
    <row r="369" spans="26:28" x14ac:dyDescent="0.3">
      <c r="Z369">
        <v>427.02699999999999</v>
      </c>
      <c r="AA369">
        <v>420.226</v>
      </c>
      <c r="AB369">
        <v>427.02699999999999</v>
      </c>
    </row>
    <row r="370" spans="26:28" x14ac:dyDescent="0.3">
      <c r="Z370">
        <v>462.17</v>
      </c>
      <c r="AA370">
        <v>365.20299999999997</v>
      </c>
      <c r="AB370">
        <v>462.17</v>
      </c>
    </row>
    <row r="371" spans="26:28" x14ac:dyDescent="0.3">
      <c r="Z371">
        <v>520.39599999999996</v>
      </c>
      <c r="AA371">
        <v>298.05399999999997</v>
      </c>
      <c r="AB371">
        <v>520.39599999999996</v>
      </c>
    </row>
    <row r="372" spans="26:28" x14ac:dyDescent="0.3">
      <c r="Z372">
        <v>532.92100000000005</v>
      </c>
      <c r="AA372">
        <v>250.077</v>
      </c>
      <c r="AB372">
        <v>532.92100000000005</v>
      </c>
    </row>
    <row r="373" spans="26:28" x14ac:dyDescent="0.3">
      <c r="Z373">
        <v>529.74300000000005</v>
      </c>
      <c r="AA373">
        <v>255.499</v>
      </c>
      <c r="AB373">
        <v>529.74300000000005</v>
      </c>
    </row>
    <row r="374" spans="26:28" x14ac:dyDescent="0.3">
      <c r="Z374">
        <v>543.88699999999994</v>
      </c>
      <c r="AA374">
        <v>267.84500000000003</v>
      </c>
      <c r="AB374">
        <v>543.88699999999994</v>
      </c>
    </row>
    <row r="375" spans="26:28" x14ac:dyDescent="0.3">
      <c r="Z375">
        <v>575.05700000000002</v>
      </c>
      <c r="AA375">
        <v>273.33499999999998</v>
      </c>
      <c r="AB375">
        <v>575.05700000000002</v>
      </c>
    </row>
    <row r="376" spans="26:28" x14ac:dyDescent="0.3">
      <c r="AA376">
        <v>319.31799999999998</v>
      </c>
      <c r="AB376">
        <v>587.49599999999998</v>
      </c>
    </row>
    <row r="377" spans="26:28" x14ac:dyDescent="0.3">
      <c r="AA377">
        <v>352.80599999999998</v>
      </c>
      <c r="AB377">
        <v>561.48699999999997</v>
      </c>
    </row>
    <row r="378" spans="26:28" x14ac:dyDescent="0.3">
      <c r="AA378">
        <v>376.58699999999999</v>
      </c>
      <c r="AB378">
        <v>563.60699999999997</v>
      </c>
    </row>
    <row r="379" spans="26:28" x14ac:dyDescent="0.3">
      <c r="AA379">
        <v>369.40800000000002</v>
      </c>
      <c r="AB379">
        <v>552.40200000000004</v>
      </c>
    </row>
    <row r="380" spans="26:28" x14ac:dyDescent="0.3">
      <c r="AA380">
        <v>347.96300000000002</v>
      </c>
      <c r="AB380">
        <v>532.37199999999996</v>
      </c>
    </row>
    <row r="381" spans="26:28" x14ac:dyDescent="0.3">
      <c r="AA381">
        <v>316.87400000000002</v>
      </c>
      <c r="AB381">
        <v>478.52199999999999</v>
      </c>
    </row>
    <row r="382" spans="26:28" x14ac:dyDescent="0.3">
      <c r="AA382">
        <v>314.673</v>
      </c>
      <c r="AB382">
        <v>454.89499999999998</v>
      </c>
    </row>
    <row r="383" spans="26:28" x14ac:dyDescent="0.3">
      <c r="AA383">
        <v>328.53300000000002</v>
      </c>
      <c r="AB383">
        <v>400.83199999999999</v>
      </c>
    </row>
    <row r="384" spans="26:28" x14ac:dyDescent="0.3">
      <c r="AA384">
        <v>344.12799999999999</v>
      </c>
      <c r="AB384">
        <v>378.37099999999998</v>
      </c>
    </row>
    <row r="385" spans="27:28" x14ac:dyDescent="0.3">
      <c r="AA385">
        <v>340.25900000000001</v>
      </c>
      <c r="AB385">
        <v>336.74099999999999</v>
      </c>
    </row>
    <row r="386" spans="27:28" x14ac:dyDescent="0.3">
      <c r="AA386">
        <v>336.66800000000001</v>
      </c>
      <c r="AB386">
        <v>277.30599999999998</v>
      </c>
    </row>
    <row r="387" spans="27:28" x14ac:dyDescent="0.3">
      <c r="AA387">
        <v>324.38099999999997</v>
      </c>
      <c r="AB387">
        <v>243.452</v>
      </c>
    </row>
    <row r="388" spans="27:28" x14ac:dyDescent="0.3">
      <c r="AA388">
        <v>300.101</v>
      </c>
      <c r="AB388">
        <v>248.31899999999999</v>
      </c>
    </row>
    <row r="389" spans="27:28" x14ac:dyDescent="0.3">
      <c r="AA389">
        <v>280.77699999999999</v>
      </c>
      <c r="AB389">
        <v>211.857</v>
      </c>
    </row>
    <row r="390" spans="27:28" x14ac:dyDescent="0.3">
      <c r="AA390">
        <v>238.97900000000001</v>
      </c>
      <c r="AB390">
        <v>156.99799999999999</v>
      </c>
    </row>
    <row r="391" spans="27:28" x14ac:dyDescent="0.3">
      <c r="AA391">
        <v>258.28800000000001</v>
      </c>
      <c r="AB391">
        <v>147.33199999999999</v>
      </c>
    </row>
    <row r="392" spans="27:28" x14ac:dyDescent="0.3">
      <c r="AA392">
        <v>290.40899999999999</v>
      </c>
      <c r="AB392">
        <v>178.05500000000001</v>
      </c>
    </row>
    <row r="393" spans="27:28" x14ac:dyDescent="0.3">
      <c r="AA393">
        <v>338.64299999999997</v>
      </c>
      <c r="AB393">
        <v>219.76499999999999</v>
      </c>
    </row>
    <row r="394" spans="27:28" x14ac:dyDescent="0.3">
      <c r="AA394">
        <v>412.62900000000002</v>
      </c>
      <c r="AB394">
        <v>257.44</v>
      </c>
    </row>
    <row r="395" spans="27:28" x14ac:dyDescent="0.3">
      <c r="AA395">
        <v>440.45499999999998</v>
      </c>
      <c r="AB395">
        <v>255.31899999999999</v>
      </c>
    </row>
    <row r="396" spans="27:28" x14ac:dyDescent="0.3">
      <c r="AA396">
        <v>428.702</v>
      </c>
      <c r="AB396">
        <v>256.577</v>
      </c>
    </row>
    <row r="397" spans="27:28" x14ac:dyDescent="0.3">
      <c r="AA397">
        <v>396.16199999999998</v>
      </c>
      <c r="AB397">
        <v>253.99199999999999</v>
      </c>
    </row>
    <row r="398" spans="27:28" x14ac:dyDescent="0.3">
      <c r="AA398">
        <v>373.30500000000001</v>
      </c>
      <c r="AB398">
        <v>232.227</v>
      </c>
    </row>
    <row r="399" spans="27:28" x14ac:dyDescent="0.3">
      <c r="AA399">
        <v>331.38299999999998</v>
      </c>
      <c r="AB399">
        <v>177.02699999999999</v>
      </c>
    </row>
    <row r="400" spans="27:28" x14ac:dyDescent="0.3">
      <c r="AA400">
        <v>338.51100000000002</v>
      </c>
      <c r="AB400">
        <v>135.161</v>
      </c>
    </row>
    <row r="401" spans="27:28" x14ac:dyDescent="0.3">
      <c r="AA401">
        <v>370.35300000000001</v>
      </c>
      <c r="AB401">
        <v>155.84299999999999</v>
      </c>
    </row>
    <row r="402" spans="27:28" x14ac:dyDescent="0.3">
      <c r="AA402">
        <v>329.78</v>
      </c>
      <c r="AB402">
        <v>225.322</v>
      </c>
    </row>
    <row r="403" spans="27:28" x14ac:dyDescent="0.3">
      <c r="AA403">
        <v>296.346</v>
      </c>
      <c r="AB403">
        <v>265.45999999999998</v>
      </c>
    </row>
    <row r="404" spans="27:28" x14ac:dyDescent="0.3">
      <c r="AA404">
        <v>308.84300000000002</v>
      </c>
      <c r="AB404">
        <v>253.345</v>
      </c>
    </row>
    <row r="405" spans="27:28" x14ac:dyDescent="0.3">
      <c r="AA405">
        <v>357.06599999999997</v>
      </c>
      <c r="AB405">
        <v>324.92500000000001</v>
      </c>
    </row>
    <row r="406" spans="27:28" x14ac:dyDescent="0.3">
      <c r="AA406">
        <v>374.70100000000002</v>
      </c>
      <c r="AB406">
        <v>372.48200000000003</v>
      </c>
    </row>
    <row r="407" spans="27:28" x14ac:dyDescent="0.3">
      <c r="AA407">
        <v>407.70100000000002</v>
      </c>
      <c r="AB407">
        <v>402.43799999999999</v>
      </c>
    </row>
    <row r="408" spans="27:28" x14ac:dyDescent="0.3">
      <c r="AA408">
        <v>409.32900000000001</v>
      </c>
      <c r="AB408">
        <v>450.03100000000001</v>
      </c>
    </row>
    <row r="409" spans="27:28" x14ac:dyDescent="0.3">
      <c r="AA409">
        <v>347.62599999999998</v>
      </c>
      <c r="AB409">
        <v>522.37199999999996</v>
      </c>
    </row>
    <row r="410" spans="27:28" x14ac:dyDescent="0.3">
      <c r="AA410">
        <v>303.60000000000002</v>
      </c>
      <c r="AB410">
        <v>525.51700000000005</v>
      </c>
    </row>
    <row r="411" spans="27:28" x14ac:dyDescent="0.3">
      <c r="AA411">
        <v>278.815</v>
      </c>
      <c r="AB411">
        <v>562.95500000000004</v>
      </c>
    </row>
    <row r="412" spans="27:28" x14ac:dyDescent="0.3">
      <c r="AA412">
        <v>255.7</v>
      </c>
      <c r="AB412">
        <v>588.66099999999994</v>
      </c>
    </row>
    <row r="413" spans="27:28" x14ac:dyDescent="0.3">
      <c r="AA413">
        <v>260.03699999999998</v>
      </c>
      <c r="AB413">
        <v>588.85799999999995</v>
      </c>
    </row>
    <row r="414" spans="27:28" x14ac:dyDescent="0.3">
      <c r="AA414">
        <v>292.16699999999997</v>
      </c>
      <c r="AB414">
        <v>594.46900000000005</v>
      </c>
    </row>
    <row r="415" spans="27:28" x14ac:dyDescent="0.3">
      <c r="AA415">
        <v>317.10300000000001</v>
      </c>
      <c r="AB415">
        <v>615.30899999999997</v>
      </c>
    </row>
    <row r="416" spans="27:28" x14ac:dyDescent="0.3">
      <c r="AA416">
        <v>338.32799999999997</v>
      </c>
      <c r="AB416">
        <v>588.17100000000005</v>
      </c>
    </row>
    <row r="417" spans="27:28" x14ac:dyDescent="0.3">
      <c r="AA417">
        <v>327.97300000000001</v>
      </c>
      <c r="AB417">
        <v>552.82600000000002</v>
      </c>
    </row>
    <row r="418" spans="27:28" x14ac:dyDescent="0.3">
      <c r="AA418">
        <v>309.54599999999999</v>
      </c>
      <c r="AB418">
        <v>596.41499999999996</v>
      </c>
    </row>
    <row r="419" spans="27:28" x14ac:dyDescent="0.3">
      <c r="AA419">
        <v>317.47500000000002</v>
      </c>
      <c r="AB419">
        <v>618.94399999999996</v>
      </c>
    </row>
    <row r="420" spans="27:28" x14ac:dyDescent="0.3">
      <c r="AA420">
        <v>317.29399999999998</v>
      </c>
      <c r="AB420">
        <v>579.68200000000002</v>
      </c>
    </row>
    <row r="421" spans="27:28" x14ac:dyDescent="0.3">
      <c r="AA421">
        <v>308.06799999999998</v>
      </c>
      <c r="AB421">
        <v>528.74699999999996</v>
      </c>
    </row>
    <row r="422" spans="27:28" x14ac:dyDescent="0.3">
      <c r="AA422">
        <v>305.45</v>
      </c>
      <c r="AB422">
        <v>537.62599999999998</v>
      </c>
    </row>
    <row r="423" spans="27:28" x14ac:dyDescent="0.3">
      <c r="AA423">
        <v>314.36900000000003</v>
      </c>
      <c r="AB423">
        <v>463.53100000000001</v>
      </c>
    </row>
    <row r="424" spans="27:28" x14ac:dyDescent="0.3">
      <c r="AA424">
        <v>309.15600000000001</v>
      </c>
      <c r="AB424">
        <v>424.66800000000001</v>
      </c>
    </row>
    <row r="425" spans="27:28" x14ac:dyDescent="0.3">
      <c r="AA425">
        <v>299.63400000000001</v>
      </c>
      <c r="AB425">
        <v>378.07299999999998</v>
      </c>
    </row>
    <row r="426" spans="27:28" x14ac:dyDescent="0.3">
      <c r="AA426">
        <v>322.72199999999998</v>
      </c>
      <c r="AB426">
        <v>328.00900000000001</v>
      </c>
    </row>
    <row r="427" spans="27:28" x14ac:dyDescent="0.3">
      <c r="AA427">
        <v>338.58</v>
      </c>
      <c r="AB427">
        <v>267.42899999999997</v>
      </c>
    </row>
    <row r="428" spans="27:28" x14ac:dyDescent="0.3">
      <c r="AA428">
        <v>316.91199999999998</v>
      </c>
      <c r="AB428">
        <v>270.53800000000001</v>
      </c>
    </row>
    <row r="429" spans="27:28" x14ac:dyDescent="0.3">
      <c r="AA429">
        <v>297.68900000000002</v>
      </c>
      <c r="AB429">
        <v>216.44300000000001</v>
      </c>
    </row>
    <row r="430" spans="27:28" x14ac:dyDescent="0.3">
      <c r="AA430">
        <v>265.471</v>
      </c>
      <c r="AB430">
        <v>142.238</v>
      </c>
    </row>
    <row r="431" spans="27:28" x14ac:dyDescent="0.3">
      <c r="AA431">
        <v>258.27</v>
      </c>
      <c r="AB431">
        <v>124.473</v>
      </c>
    </row>
    <row r="432" spans="27:28" x14ac:dyDescent="0.3">
      <c r="AA432">
        <v>261.03199999999998</v>
      </c>
      <c r="AB432">
        <v>189.85</v>
      </c>
    </row>
    <row r="433" spans="27:28" x14ac:dyDescent="0.3">
      <c r="AA433">
        <v>284.26</v>
      </c>
      <c r="AB433">
        <v>233.04400000000001</v>
      </c>
    </row>
    <row r="434" spans="27:28" x14ac:dyDescent="0.3">
      <c r="AA434">
        <v>339.62099999999998</v>
      </c>
      <c r="AB434">
        <v>257.19799999999998</v>
      </c>
    </row>
    <row r="435" spans="27:28" x14ac:dyDescent="0.3">
      <c r="AA435">
        <v>385.60700000000003</v>
      </c>
      <c r="AB435">
        <v>245.02600000000001</v>
      </c>
    </row>
    <row r="436" spans="27:28" x14ac:dyDescent="0.3">
      <c r="AA436">
        <v>397.76299999999998</v>
      </c>
      <c r="AB436">
        <v>254.68299999999999</v>
      </c>
    </row>
    <row r="437" spans="27:28" x14ac:dyDescent="0.3">
      <c r="AA437">
        <v>360.98899999999998</v>
      </c>
      <c r="AB437">
        <v>251.15199999999999</v>
      </c>
    </row>
    <row r="438" spans="27:28" x14ac:dyDescent="0.3">
      <c r="AA438">
        <v>344.46600000000001</v>
      </c>
      <c r="AB438">
        <v>222.52199999999999</v>
      </c>
    </row>
    <row r="439" spans="27:28" x14ac:dyDescent="0.3">
      <c r="AA439">
        <v>312.584</v>
      </c>
      <c r="AB439">
        <v>168.86699999999999</v>
      </c>
    </row>
    <row r="440" spans="27:28" x14ac:dyDescent="0.3">
      <c r="AA440">
        <v>295.78300000000002</v>
      </c>
      <c r="AB440">
        <v>117.254</v>
      </c>
    </row>
    <row r="441" spans="27:28" x14ac:dyDescent="0.3">
      <c r="AA441">
        <v>316.488</v>
      </c>
      <c r="AB441">
        <v>143.25800000000001</v>
      </c>
    </row>
    <row r="442" spans="27:28" x14ac:dyDescent="0.3">
      <c r="AA442">
        <v>323.791</v>
      </c>
      <c r="AB442">
        <v>225.83500000000001</v>
      </c>
    </row>
    <row r="443" spans="27:28" x14ac:dyDescent="0.3">
      <c r="AA443">
        <v>305.82900000000001</v>
      </c>
      <c r="AB443">
        <v>274.15300000000002</v>
      </c>
    </row>
    <row r="444" spans="27:28" x14ac:dyDescent="0.3">
      <c r="AA444">
        <v>302.12</v>
      </c>
      <c r="AB444">
        <v>282.077</v>
      </c>
    </row>
    <row r="445" spans="27:28" x14ac:dyDescent="0.3">
      <c r="AA445">
        <v>306.93700000000001</v>
      </c>
      <c r="AB445">
        <v>368.42399999999998</v>
      </c>
    </row>
    <row r="446" spans="27:28" x14ac:dyDescent="0.3">
      <c r="AA446">
        <v>335.358</v>
      </c>
      <c r="AB446">
        <v>408.14400000000001</v>
      </c>
    </row>
    <row r="447" spans="27:28" x14ac:dyDescent="0.3">
      <c r="AA447">
        <v>352.101</v>
      </c>
      <c r="AB447">
        <v>445.80700000000002</v>
      </c>
    </row>
    <row r="448" spans="27:28" x14ac:dyDescent="0.3">
      <c r="AA448">
        <v>334.71899999999999</v>
      </c>
      <c r="AB448">
        <v>499.50599999999997</v>
      </c>
    </row>
    <row r="449" spans="27:28" x14ac:dyDescent="0.3">
      <c r="AA449">
        <v>291.87299999999999</v>
      </c>
      <c r="AB449">
        <v>566.80399999999997</v>
      </c>
    </row>
    <row r="450" spans="27:28" x14ac:dyDescent="0.3">
      <c r="AA450">
        <v>262.08800000000002</v>
      </c>
      <c r="AB450">
        <v>536.62699999999995</v>
      </c>
    </row>
    <row r="451" spans="27:28" x14ac:dyDescent="0.3">
      <c r="AA451">
        <v>274.20999999999998</v>
      </c>
      <c r="AB451">
        <v>573.73900000000003</v>
      </c>
    </row>
    <row r="452" spans="27:28" x14ac:dyDescent="0.3">
      <c r="AA452">
        <v>286.76100000000002</v>
      </c>
      <c r="AB452">
        <v>612.70299999999997</v>
      </c>
    </row>
    <row r="453" spans="27:28" x14ac:dyDescent="0.3">
      <c r="AA453">
        <v>335.24599999999998</v>
      </c>
      <c r="AB453">
        <v>571.23</v>
      </c>
    </row>
    <row r="454" spans="27:28" x14ac:dyDescent="0.3">
      <c r="AA454">
        <v>337.44499999999999</v>
      </c>
      <c r="AB454">
        <v>506.49099999999999</v>
      </c>
    </row>
    <row r="455" spans="27:28" x14ac:dyDescent="0.3">
      <c r="AA455">
        <v>360.95100000000002</v>
      </c>
      <c r="AB455">
        <v>561.49099999999999</v>
      </c>
    </row>
    <row r="456" spans="27:28" x14ac:dyDescent="0.3">
      <c r="AA456">
        <v>348.17700000000002</v>
      </c>
      <c r="AB456">
        <v>577.71400000000006</v>
      </c>
    </row>
    <row r="457" spans="27:28" x14ac:dyDescent="0.3">
      <c r="AA457">
        <v>344.63099999999997</v>
      </c>
      <c r="AB457">
        <v>525.55499999999995</v>
      </c>
    </row>
    <row r="458" spans="27:28" x14ac:dyDescent="0.3">
      <c r="AA458">
        <v>335.83300000000003</v>
      </c>
      <c r="AB458">
        <v>577.74300000000005</v>
      </c>
    </row>
    <row r="459" spans="27:28" x14ac:dyDescent="0.3">
      <c r="AA459">
        <v>342.09199999999998</v>
      </c>
      <c r="AB459">
        <v>634.63199999999995</v>
      </c>
    </row>
    <row r="460" spans="27:28" x14ac:dyDescent="0.3">
      <c r="AA460">
        <v>321.44900000000001</v>
      </c>
      <c r="AB460">
        <v>606.27200000000005</v>
      </c>
    </row>
    <row r="461" spans="27:28" x14ac:dyDescent="0.3">
      <c r="AA461">
        <v>319.70400000000001</v>
      </c>
      <c r="AB461">
        <v>565.66099999999994</v>
      </c>
    </row>
    <row r="462" spans="27:28" x14ac:dyDescent="0.3">
      <c r="AA462">
        <v>332.17599999999999</v>
      </c>
      <c r="AB462">
        <v>570.93600000000004</v>
      </c>
    </row>
    <row r="463" spans="27:28" x14ac:dyDescent="0.3">
      <c r="AA463">
        <v>351.41199999999998</v>
      </c>
      <c r="AB463">
        <v>515.38499999999999</v>
      </c>
    </row>
    <row r="464" spans="27:28" x14ac:dyDescent="0.3">
      <c r="AA464">
        <v>352.34199999999998</v>
      </c>
      <c r="AB464">
        <v>477.58699999999999</v>
      </c>
    </row>
    <row r="465" spans="27:28" x14ac:dyDescent="0.3">
      <c r="AA465">
        <v>387.86700000000002</v>
      </c>
      <c r="AB465">
        <v>440.08600000000001</v>
      </c>
    </row>
    <row r="466" spans="27:28" x14ac:dyDescent="0.3">
      <c r="AA466">
        <v>377.86399999999998</v>
      </c>
      <c r="AB466">
        <v>379.94499999999999</v>
      </c>
    </row>
    <row r="467" spans="27:28" x14ac:dyDescent="0.3">
      <c r="AA467">
        <v>404.19400000000002</v>
      </c>
      <c r="AB467">
        <v>312.75599999999997</v>
      </c>
    </row>
    <row r="468" spans="27:28" x14ac:dyDescent="0.3">
      <c r="AA468">
        <v>418.07400000000001</v>
      </c>
      <c r="AB468">
        <v>281.76</v>
      </c>
    </row>
    <row r="469" spans="27:28" x14ac:dyDescent="0.3">
      <c r="AA469">
        <v>414.08600000000001</v>
      </c>
      <c r="AB469">
        <v>211.977</v>
      </c>
    </row>
    <row r="470" spans="27:28" x14ac:dyDescent="0.3">
      <c r="AA470">
        <v>359.30500000000001</v>
      </c>
      <c r="AB470">
        <v>135.62200000000001</v>
      </c>
    </row>
    <row r="471" spans="27:28" x14ac:dyDescent="0.3">
      <c r="AA471">
        <v>335.21100000000001</v>
      </c>
      <c r="AB471">
        <v>136.126</v>
      </c>
    </row>
    <row r="472" spans="27:28" x14ac:dyDescent="0.3">
      <c r="AA472">
        <v>286.553</v>
      </c>
      <c r="AB472">
        <v>190.78899999999999</v>
      </c>
    </row>
    <row r="473" spans="27:28" x14ac:dyDescent="0.3">
      <c r="AA473">
        <v>280.084</v>
      </c>
      <c r="AB473">
        <v>234.68</v>
      </c>
    </row>
    <row r="474" spans="27:28" x14ac:dyDescent="0.3">
      <c r="AA474">
        <v>293.57100000000003</v>
      </c>
      <c r="AB474">
        <v>251.43600000000001</v>
      </c>
    </row>
    <row r="475" spans="27:28" x14ac:dyDescent="0.3">
      <c r="AA475">
        <v>323.45699999999999</v>
      </c>
      <c r="AB475">
        <v>243.27799999999999</v>
      </c>
    </row>
    <row r="476" spans="27:28" x14ac:dyDescent="0.3">
      <c r="AA476">
        <v>329.09300000000002</v>
      </c>
      <c r="AB476">
        <v>250.27199999999999</v>
      </c>
    </row>
    <row r="477" spans="27:28" x14ac:dyDescent="0.3">
      <c r="AA477">
        <v>340.50900000000001</v>
      </c>
      <c r="AB477">
        <v>259.37</v>
      </c>
    </row>
    <row r="478" spans="27:28" x14ac:dyDescent="0.3">
      <c r="AA478">
        <v>332.82799999999997</v>
      </c>
      <c r="AB478">
        <v>248.464</v>
      </c>
    </row>
    <row r="479" spans="27:28" x14ac:dyDescent="0.3">
      <c r="AA479">
        <v>342.14</v>
      </c>
      <c r="AB479">
        <v>190.77199999999999</v>
      </c>
    </row>
    <row r="480" spans="27:28" x14ac:dyDescent="0.3">
      <c r="AA480">
        <v>344.85399999999998</v>
      </c>
      <c r="AB480">
        <v>144.53</v>
      </c>
    </row>
    <row r="481" spans="27:28" x14ac:dyDescent="0.3">
      <c r="AA481">
        <v>394.05900000000003</v>
      </c>
      <c r="AB481">
        <v>158.94300000000001</v>
      </c>
    </row>
    <row r="482" spans="27:28" x14ac:dyDescent="0.3">
      <c r="AA482">
        <v>491.56400000000002</v>
      </c>
      <c r="AB482">
        <v>227.249</v>
      </c>
    </row>
    <row r="483" spans="27:28" x14ac:dyDescent="0.3">
      <c r="AA483">
        <v>436.88400000000001</v>
      </c>
      <c r="AB483">
        <v>301.08199999999999</v>
      </c>
    </row>
    <row r="484" spans="27:28" x14ac:dyDescent="0.3">
      <c r="AA484">
        <v>430.88799999999998</v>
      </c>
      <c r="AB484">
        <v>336.38400000000001</v>
      </c>
    </row>
    <row r="485" spans="27:28" x14ac:dyDescent="0.3">
      <c r="AA485">
        <v>415.79</v>
      </c>
      <c r="AB485">
        <v>406.24799999999999</v>
      </c>
    </row>
    <row r="486" spans="27:28" x14ac:dyDescent="0.3">
      <c r="AA486">
        <v>362.51600000000002</v>
      </c>
      <c r="AB486">
        <v>477.88499999999999</v>
      </c>
    </row>
    <row r="487" spans="27:28" x14ac:dyDescent="0.3">
      <c r="AA487">
        <v>353.94600000000003</v>
      </c>
      <c r="AB487">
        <v>514.04899999999998</v>
      </c>
    </row>
    <row r="488" spans="27:28" x14ac:dyDescent="0.3">
      <c r="AA488">
        <v>330.00299999999999</v>
      </c>
      <c r="AB488">
        <v>567.26900000000001</v>
      </c>
    </row>
    <row r="489" spans="27:28" x14ac:dyDescent="0.3">
      <c r="AA489">
        <v>337.58800000000002</v>
      </c>
      <c r="AB489">
        <v>611.12599999999998</v>
      </c>
    </row>
    <row r="490" spans="27:28" x14ac:dyDescent="0.3">
      <c r="AA490">
        <v>342.55399999999997</v>
      </c>
      <c r="AB490">
        <v>613.94500000000005</v>
      </c>
    </row>
    <row r="491" spans="27:28" x14ac:dyDescent="0.3">
      <c r="AA491">
        <v>385.512</v>
      </c>
      <c r="AB491">
        <v>599.79899999999998</v>
      </c>
    </row>
    <row r="492" spans="27:28" x14ac:dyDescent="0.3">
      <c r="AA492">
        <v>447.14400000000001</v>
      </c>
      <c r="AB492">
        <v>594.05499999999995</v>
      </c>
    </row>
    <row r="493" spans="27:28" x14ac:dyDescent="0.3">
      <c r="AA493">
        <v>481.99599999999998</v>
      </c>
      <c r="AB493">
        <v>588.48500000000001</v>
      </c>
    </row>
    <row r="494" spans="27:28" x14ac:dyDescent="0.3">
      <c r="AA494">
        <v>510.55099999999999</v>
      </c>
      <c r="AB494">
        <v>532.16600000000005</v>
      </c>
    </row>
    <row r="495" spans="27:28" x14ac:dyDescent="0.3">
      <c r="AA495">
        <v>465.56700000000001</v>
      </c>
      <c r="AB495">
        <v>560.44200000000001</v>
      </c>
    </row>
    <row r="496" spans="27:28" x14ac:dyDescent="0.3">
      <c r="AA496">
        <v>471.56400000000002</v>
      </c>
      <c r="AB496">
        <v>552.90700000000004</v>
      </c>
    </row>
    <row r="497" spans="27:28" x14ac:dyDescent="0.3">
      <c r="AA497">
        <v>413.84</v>
      </c>
      <c r="AB497">
        <v>531.47299999999996</v>
      </c>
    </row>
    <row r="498" spans="27:28" x14ac:dyDescent="0.3">
      <c r="AA498">
        <v>421.32100000000003</v>
      </c>
      <c r="AB498">
        <v>582.11400000000003</v>
      </c>
    </row>
    <row r="499" spans="27:28" x14ac:dyDescent="0.3">
      <c r="AA499">
        <v>386.83100000000002</v>
      </c>
      <c r="AB499">
        <v>618.25199999999995</v>
      </c>
    </row>
    <row r="500" spans="27:28" x14ac:dyDescent="0.3">
      <c r="AA500">
        <v>393.15</v>
      </c>
      <c r="AB500">
        <v>598.19200000000001</v>
      </c>
    </row>
    <row r="501" spans="27:28" x14ac:dyDescent="0.3">
      <c r="AA501">
        <v>378.50599999999997</v>
      </c>
      <c r="AB501">
        <v>621.22900000000004</v>
      </c>
    </row>
    <row r="502" spans="27:28" x14ac:dyDescent="0.3">
      <c r="AB502">
        <v>642.58199999999999</v>
      </c>
    </row>
    <row r="503" spans="27:28" x14ac:dyDescent="0.3">
      <c r="AB503">
        <v>613.25400000000002</v>
      </c>
    </row>
    <row r="504" spans="27:28" x14ac:dyDescent="0.3">
      <c r="AB504">
        <v>541.91499999999996</v>
      </c>
    </row>
    <row r="505" spans="27:28" x14ac:dyDescent="0.3">
      <c r="AB505">
        <v>486.27499999999998</v>
      </c>
    </row>
    <row r="506" spans="27:28" x14ac:dyDescent="0.3">
      <c r="AB506">
        <v>399.93099999999998</v>
      </c>
    </row>
    <row r="507" spans="27:28" x14ac:dyDescent="0.3">
      <c r="AB507">
        <v>355.91699999999997</v>
      </c>
    </row>
    <row r="508" spans="27:28" x14ac:dyDescent="0.3">
      <c r="AB508">
        <v>285.24200000000002</v>
      </c>
    </row>
    <row r="509" spans="27:28" x14ac:dyDescent="0.3">
      <c r="AB509">
        <v>228.49299999999999</v>
      </c>
    </row>
    <row r="510" spans="27:28" x14ac:dyDescent="0.3">
      <c r="AB510">
        <v>166.04900000000001</v>
      </c>
    </row>
    <row r="511" spans="27:28" x14ac:dyDescent="0.3">
      <c r="AB511">
        <v>160.15600000000001</v>
      </c>
    </row>
    <row r="512" spans="27:28" x14ac:dyDescent="0.3">
      <c r="AB512">
        <v>214.42699999999999</v>
      </c>
    </row>
    <row r="513" spans="28:28" x14ac:dyDescent="0.3">
      <c r="AB513">
        <v>254.55799999999999</v>
      </c>
    </row>
    <row r="514" spans="28:28" x14ac:dyDescent="0.3">
      <c r="AB514">
        <v>277.315</v>
      </c>
    </row>
    <row r="515" spans="28:28" x14ac:dyDescent="0.3">
      <c r="AB515">
        <v>264.36599999999999</v>
      </c>
    </row>
    <row r="516" spans="28:28" x14ac:dyDescent="0.3">
      <c r="AB516">
        <v>287.16300000000001</v>
      </c>
    </row>
    <row r="517" spans="28:28" x14ac:dyDescent="0.3">
      <c r="AB517">
        <v>292.697</v>
      </c>
    </row>
    <row r="518" spans="28:28" x14ac:dyDescent="0.3">
      <c r="AB518">
        <v>272.99900000000002</v>
      </c>
    </row>
    <row r="519" spans="28:28" x14ac:dyDescent="0.3">
      <c r="AB519">
        <v>230.43899999999999</v>
      </c>
    </row>
    <row r="520" spans="28:28" x14ac:dyDescent="0.3">
      <c r="AB520">
        <v>176.70500000000001</v>
      </c>
    </row>
    <row r="521" spans="28:28" x14ac:dyDescent="0.3">
      <c r="AB521">
        <v>182.203</v>
      </c>
    </row>
    <row r="522" spans="28:28" x14ac:dyDescent="0.3">
      <c r="AB522">
        <v>235.05699999999999</v>
      </c>
    </row>
    <row r="523" spans="28:28" x14ac:dyDescent="0.3">
      <c r="AB523">
        <v>296.53500000000003</v>
      </c>
    </row>
    <row r="524" spans="28:28" x14ac:dyDescent="0.3">
      <c r="AB524">
        <v>362.31599999999997</v>
      </c>
    </row>
    <row r="525" spans="28:28" x14ac:dyDescent="0.3">
      <c r="AB525">
        <v>418.24400000000003</v>
      </c>
    </row>
    <row r="526" spans="28:28" x14ac:dyDescent="0.3">
      <c r="AB526">
        <v>493.60199999999998</v>
      </c>
    </row>
    <row r="527" spans="28:28" x14ac:dyDescent="0.3">
      <c r="AB527">
        <v>564.48500000000001</v>
      </c>
    </row>
    <row r="528" spans="28:28" x14ac:dyDescent="0.3">
      <c r="AB528">
        <v>600.63199999999995</v>
      </c>
    </row>
    <row r="529" spans="28:28" x14ac:dyDescent="0.3">
      <c r="AB529">
        <v>658.16899999999998</v>
      </c>
    </row>
    <row r="530" spans="28:28" x14ac:dyDescent="0.3">
      <c r="AB530">
        <v>657.923</v>
      </c>
    </row>
    <row r="531" spans="28:28" x14ac:dyDescent="0.3">
      <c r="AB531">
        <v>635.28800000000001</v>
      </c>
    </row>
    <row r="532" spans="28:28" x14ac:dyDescent="0.3">
      <c r="AB532">
        <v>616.01300000000003</v>
      </c>
    </row>
    <row r="533" spans="28:28" x14ac:dyDescent="0.3">
      <c r="AB533">
        <v>591.56500000000005</v>
      </c>
    </row>
    <row r="534" spans="28:28" x14ac:dyDescent="0.3">
      <c r="AB534">
        <v>511.74900000000002</v>
      </c>
    </row>
    <row r="535" spans="28:28" x14ac:dyDescent="0.3">
      <c r="AB535">
        <v>517.44500000000005</v>
      </c>
    </row>
    <row r="536" spans="28:28" x14ac:dyDescent="0.3">
      <c r="AB536">
        <v>500.286</v>
      </c>
    </row>
    <row r="537" spans="28:28" x14ac:dyDescent="0.3">
      <c r="AB537">
        <v>485.935</v>
      </c>
    </row>
    <row r="538" spans="28:28" x14ac:dyDescent="0.3">
      <c r="AB538">
        <v>559.40700000000004</v>
      </c>
    </row>
    <row r="539" spans="28:28" x14ac:dyDescent="0.3">
      <c r="AB539">
        <v>588.05600000000004</v>
      </c>
    </row>
    <row r="540" spans="28:28" x14ac:dyDescent="0.3">
      <c r="AB540">
        <v>630.94299999999998</v>
      </c>
    </row>
    <row r="541" spans="28:28" x14ac:dyDescent="0.3">
      <c r="AB541">
        <v>657.60699999999997</v>
      </c>
    </row>
    <row r="542" spans="28:28" x14ac:dyDescent="0.3">
      <c r="AB542">
        <v>640.30700000000002</v>
      </c>
    </row>
    <row r="543" spans="28:28" x14ac:dyDescent="0.3">
      <c r="AB543">
        <v>592.78700000000003</v>
      </c>
    </row>
    <row r="544" spans="28:28" x14ac:dyDescent="0.3">
      <c r="AB544">
        <v>550.28899999999999</v>
      </c>
    </row>
    <row r="545" spans="28:28" x14ac:dyDescent="0.3">
      <c r="AB545">
        <v>483.12900000000002</v>
      </c>
    </row>
    <row r="546" spans="28:28" x14ac:dyDescent="0.3">
      <c r="AB546">
        <v>410.06599999999997</v>
      </c>
    </row>
    <row r="547" spans="28:28" x14ac:dyDescent="0.3">
      <c r="AB547">
        <v>341.03399999999999</v>
      </c>
    </row>
    <row r="548" spans="28:28" x14ac:dyDescent="0.3">
      <c r="AB548">
        <v>275.96699999999998</v>
      </c>
    </row>
    <row r="549" spans="28:28" x14ac:dyDescent="0.3">
      <c r="AB549">
        <v>230.19</v>
      </c>
    </row>
    <row r="550" spans="28:28" x14ac:dyDescent="0.3">
      <c r="AB550">
        <v>174.89699999999999</v>
      </c>
    </row>
    <row r="551" spans="28:28" x14ac:dyDescent="0.3">
      <c r="AB551">
        <v>185.08699999999999</v>
      </c>
    </row>
    <row r="552" spans="28:28" x14ac:dyDescent="0.3">
      <c r="AB552">
        <v>254.61</v>
      </c>
    </row>
    <row r="553" spans="28:28" x14ac:dyDescent="0.3">
      <c r="AB553">
        <v>290.37700000000001</v>
      </c>
    </row>
    <row r="554" spans="28:28" x14ac:dyDescent="0.3">
      <c r="AB554">
        <v>298.31700000000001</v>
      </c>
    </row>
    <row r="555" spans="28:28" x14ac:dyDescent="0.3">
      <c r="AB555">
        <v>288.41899999999998</v>
      </c>
    </row>
    <row r="556" spans="28:28" x14ac:dyDescent="0.3">
      <c r="AB556">
        <v>296.24099999999999</v>
      </c>
    </row>
    <row r="557" spans="28:28" x14ac:dyDescent="0.3">
      <c r="AB557">
        <v>316.74900000000002</v>
      </c>
    </row>
    <row r="558" spans="28:28" x14ac:dyDescent="0.3">
      <c r="AB558">
        <v>310.79199999999997</v>
      </c>
    </row>
    <row r="559" spans="28:28" x14ac:dyDescent="0.3">
      <c r="AB559">
        <v>252.392</v>
      </c>
    </row>
    <row r="560" spans="28:28" x14ac:dyDescent="0.3">
      <c r="AB560">
        <v>176.92</v>
      </c>
    </row>
    <row r="561" spans="28:28" x14ac:dyDescent="0.3">
      <c r="AB561">
        <v>177.79</v>
      </c>
    </row>
    <row r="562" spans="28:28" x14ac:dyDescent="0.3">
      <c r="AB562">
        <v>228.51599999999999</v>
      </c>
    </row>
    <row r="563" spans="28:28" x14ac:dyDescent="0.3">
      <c r="AB563">
        <v>268.71800000000002</v>
      </c>
    </row>
    <row r="564" spans="28:28" x14ac:dyDescent="0.3">
      <c r="AB564">
        <v>327.04899999999998</v>
      </c>
    </row>
    <row r="565" spans="28:28" x14ac:dyDescent="0.3">
      <c r="AB565">
        <v>417.46899999999999</v>
      </c>
    </row>
    <row r="566" spans="28:28" x14ac:dyDescent="0.3">
      <c r="AB566">
        <v>480.096</v>
      </c>
    </row>
    <row r="567" spans="28:28" x14ac:dyDescent="0.3">
      <c r="AB567">
        <v>533.85799999999995</v>
      </c>
    </row>
    <row r="568" spans="28:28" x14ac:dyDescent="0.3">
      <c r="AB568">
        <v>564.38400000000001</v>
      </c>
    </row>
    <row r="569" spans="28:28" x14ac:dyDescent="0.3">
      <c r="AB569">
        <v>622.63599999999997</v>
      </c>
    </row>
    <row r="570" spans="28:28" x14ac:dyDescent="0.3">
      <c r="AB570">
        <v>609.40099999999995</v>
      </c>
    </row>
    <row r="571" spans="28:28" x14ac:dyDescent="0.3">
      <c r="AB571">
        <v>573.63400000000001</v>
      </c>
    </row>
    <row r="572" spans="28:28" x14ac:dyDescent="0.3">
      <c r="AB572">
        <v>540.25199999999995</v>
      </c>
    </row>
    <row r="573" spans="28:28" x14ac:dyDescent="0.3">
      <c r="AB573">
        <v>528.46100000000001</v>
      </c>
    </row>
    <row r="574" spans="28:28" x14ac:dyDescent="0.3">
      <c r="AB574">
        <v>477.09800000000001</v>
      </c>
    </row>
    <row r="575" spans="28:28" x14ac:dyDescent="0.3">
      <c r="AB575">
        <v>484.29199999999997</v>
      </c>
    </row>
    <row r="576" spans="28:28" x14ac:dyDescent="0.3">
      <c r="AB576">
        <v>480.64</v>
      </c>
    </row>
    <row r="577" spans="28:28" x14ac:dyDescent="0.3">
      <c r="AB577">
        <v>473.88900000000001</v>
      </c>
    </row>
    <row r="578" spans="28:28" x14ac:dyDescent="0.3">
      <c r="AB578">
        <v>519.68299999999999</v>
      </c>
    </row>
    <row r="579" spans="28:28" x14ac:dyDescent="0.3">
      <c r="AB579">
        <v>524.42999999999995</v>
      </c>
    </row>
    <row r="580" spans="28:28" x14ac:dyDescent="0.3">
      <c r="AB580">
        <v>592.65700000000004</v>
      </c>
    </row>
    <row r="581" spans="28:28" x14ac:dyDescent="0.3">
      <c r="AB581">
        <v>612.19100000000003</v>
      </c>
    </row>
    <row r="582" spans="28:28" x14ac:dyDescent="0.3">
      <c r="AB582">
        <v>611.15200000000004</v>
      </c>
    </row>
    <row r="583" spans="28:28" x14ac:dyDescent="0.3">
      <c r="AB583">
        <v>520.928</v>
      </c>
    </row>
    <row r="584" spans="28:28" x14ac:dyDescent="0.3">
      <c r="AB584">
        <v>484.822</v>
      </c>
    </row>
    <row r="585" spans="28:28" x14ac:dyDescent="0.3">
      <c r="AB585">
        <v>448.40899999999999</v>
      </c>
    </row>
    <row r="586" spans="28:28" x14ac:dyDescent="0.3">
      <c r="AB586">
        <v>361.93299999999999</v>
      </c>
    </row>
    <row r="587" spans="28:28" x14ac:dyDescent="0.3">
      <c r="AB587">
        <v>269.62099999999998</v>
      </c>
    </row>
    <row r="588" spans="28:28" x14ac:dyDescent="0.3">
      <c r="AB588">
        <v>234.19399999999999</v>
      </c>
    </row>
    <row r="589" spans="28:28" x14ac:dyDescent="0.3">
      <c r="AB589">
        <v>224.08799999999999</v>
      </c>
    </row>
    <row r="590" spans="28:28" x14ac:dyDescent="0.3">
      <c r="AB590">
        <v>187.38399999999999</v>
      </c>
    </row>
    <row r="591" spans="28:28" x14ac:dyDescent="0.3">
      <c r="AB591">
        <v>199.68</v>
      </c>
    </row>
    <row r="592" spans="28:28" x14ac:dyDescent="0.3">
      <c r="AB592">
        <v>281.25299999999999</v>
      </c>
    </row>
    <row r="593" spans="28:28" x14ac:dyDescent="0.3">
      <c r="AB593">
        <v>329.63600000000002</v>
      </c>
    </row>
    <row r="594" spans="28:28" x14ac:dyDescent="0.3">
      <c r="AB594">
        <v>325.34300000000002</v>
      </c>
    </row>
    <row r="595" spans="28:28" x14ac:dyDescent="0.3">
      <c r="AB595">
        <v>299.82600000000002</v>
      </c>
    </row>
    <row r="596" spans="28:28" x14ac:dyDescent="0.3">
      <c r="AB596">
        <v>318.68</v>
      </c>
    </row>
    <row r="597" spans="28:28" x14ac:dyDescent="0.3">
      <c r="AB597">
        <v>338.13</v>
      </c>
    </row>
    <row r="598" spans="28:28" x14ac:dyDescent="0.3">
      <c r="AB598">
        <v>342.87</v>
      </c>
    </row>
    <row r="599" spans="28:28" x14ac:dyDescent="0.3">
      <c r="AB599">
        <v>300.58</v>
      </c>
    </row>
    <row r="600" spans="28:28" x14ac:dyDescent="0.3">
      <c r="AB600">
        <v>223.56100000000001</v>
      </c>
    </row>
    <row r="601" spans="28:28" x14ac:dyDescent="0.3">
      <c r="AB601">
        <v>185.13800000000001</v>
      </c>
    </row>
    <row r="602" spans="28:28" x14ac:dyDescent="0.3">
      <c r="AB602">
        <v>214.655</v>
      </c>
    </row>
    <row r="603" spans="28:28" x14ac:dyDescent="0.3">
      <c r="AB603">
        <v>229.505</v>
      </c>
    </row>
    <row r="604" spans="28:28" x14ac:dyDescent="0.3">
      <c r="AB604">
        <v>252.50800000000001</v>
      </c>
    </row>
    <row r="605" spans="28:28" x14ac:dyDescent="0.3">
      <c r="AB605">
        <v>343.738</v>
      </c>
    </row>
    <row r="606" spans="28:28" x14ac:dyDescent="0.3">
      <c r="AB606">
        <v>419.01600000000002</v>
      </c>
    </row>
    <row r="607" spans="28:28" x14ac:dyDescent="0.3">
      <c r="AB607">
        <v>452.202</v>
      </c>
    </row>
    <row r="608" spans="28:28" x14ac:dyDescent="0.3">
      <c r="AB608">
        <v>527.47400000000005</v>
      </c>
    </row>
    <row r="609" spans="28:28" x14ac:dyDescent="0.3">
      <c r="AB609">
        <v>596.69399999999996</v>
      </c>
    </row>
    <row r="610" spans="28:28" x14ac:dyDescent="0.3">
      <c r="AB610">
        <v>594.38300000000004</v>
      </c>
    </row>
    <row r="611" spans="28:28" x14ac:dyDescent="0.3">
      <c r="AB611">
        <v>580.76800000000003</v>
      </c>
    </row>
    <row r="612" spans="28:28" x14ac:dyDescent="0.3">
      <c r="AB612">
        <v>546.63699999999994</v>
      </c>
    </row>
    <row r="613" spans="28:28" x14ac:dyDescent="0.3">
      <c r="AB613">
        <v>473.512</v>
      </c>
    </row>
    <row r="614" spans="28:28" x14ac:dyDescent="0.3">
      <c r="AB614">
        <v>455.30099999999999</v>
      </c>
    </row>
    <row r="615" spans="28:28" x14ac:dyDescent="0.3">
      <c r="AB615">
        <v>464.12299999999999</v>
      </c>
    </row>
    <row r="616" spans="28:28" x14ac:dyDescent="0.3">
      <c r="AB616">
        <v>447.024</v>
      </c>
    </row>
    <row r="617" spans="28:28" x14ac:dyDescent="0.3">
      <c r="AB617">
        <v>420.48500000000001</v>
      </c>
    </row>
    <row r="618" spans="28:28" x14ac:dyDescent="0.3">
      <c r="AB618">
        <v>460.16699999999997</v>
      </c>
    </row>
    <row r="619" spans="28:28" x14ac:dyDescent="0.3">
      <c r="AB619">
        <v>527.51599999999996</v>
      </c>
    </row>
    <row r="620" spans="28:28" x14ac:dyDescent="0.3">
      <c r="AB620">
        <v>560.26400000000001</v>
      </c>
    </row>
    <row r="621" spans="28:28" x14ac:dyDescent="0.3">
      <c r="AB621">
        <v>583.13</v>
      </c>
    </row>
    <row r="622" spans="28:28" x14ac:dyDescent="0.3">
      <c r="AB622">
        <v>597.76400000000001</v>
      </c>
    </row>
    <row r="623" spans="28:28" x14ac:dyDescent="0.3">
      <c r="AB623">
        <v>512.86500000000001</v>
      </c>
    </row>
    <row r="624" spans="28:28" x14ac:dyDescent="0.3">
      <c r="AB624">
        <v>447.00299999999999</v>
      </c>
    </row>
    <row r="625" spans="28:28" x14ac:dyDescent="0.3">
      <c r="AB625">
        <v>384.51600000000002</v>
      </c>
    </row>
    <row r="626" spans="28:28" x14ac:dyDescent="0.3">
      <c r="AB626">
        <v>312.27</v>
      </c>
    </row>
    <row r="627" spans="28:28" x14ac:dyDescent="0.3">
      <c r="AB627">
        <v>243.43299999999999</v>
      </c>
    </row>
    <row r="628" spans="28:28" x14ac:dyDescent="0.3">
      <c r="AB628">
        <v>215.09899999999999</v>
      </c>
    </row>
    <row r="629" spans="28:28" x14ac:dyDescent="0.3">
      <c r="AB629">
        <v>193.28800000000001</v>
      </c>
    </row>
    <row r="630" spans="28:28" x14ac:dyDescent="0.3">
      <c r="AB630">
        <v>203.202</v>
      </c>
    </row>
    <row r="631" spans="28:28" x14ac:dyDescent="0.3">
      <c r="AB631">
        <v>257.81900000000002</v>
      </c>
    </row>
    <row r="632" spans="28:28" x14ac:dyDescent="0.3">
      <c r="AB632">
        <v>332.25099999999998</v>
      </c>
    </row>
    <row r="633" spans="28:28" x14ac:dyDescent="0.3">
      <c r="AB633">
        <v>361.512</v>
      </c>
    </row>
    <row r="634" spans="28:28" x14ac:dyDescent="0.3">
      <c r="AB634">
        <v>357.13900000000001</v>
      </c>
    </row>
    <row r="635" spans="28:28" x14ac:dyDescent="0.3">
      <c r="AB635">
        <v>321.875</v>
      </c>
    </row>
    <row r="636" spans="28:28" x14ac:dyDescent="0.3">
      <c r="AB636">
        <v>334.17399999999998</v>
      </c>
    </row>
    <row r="637" spans="28:28" x14ac:dyDescent="0.3">
      <c r="AB637">
        <v>371.75299999999999</v>
      </c>
    </row>
    <row r="638" spans="28:28" x14ac:dyDescent="0.3">
      <c r="AB638">
        <v>377.19499999999999</v>
      </c>
    </row>
    <row r="639" spans="28:28" x14ac:dyDescent="0.3">
      <c r="AB639">
        <v>359.05399999999997</v>
      </c>
    </row>
    <row r="640" spans="28:28" x14ac:dyDescent="0.3">
      <c r="AB640">
        <v>292.12700000000001</v>
      </c>
    </row>
    <row r="641" spans="28:28" x14ac:dyDescent="0.3">
      <c r="AB641">
        <v>205.70500000000001</v>
      </c>
    </row>
    <row r="642" spans="28:28" x14ac:dyDescent="0.3">
      <c r="AB642">
        <v>172.80799999999999</v>
      </c>
    </row>
    <row r="643" spans="28:28" x14ac:dyDescent="0.3">
      <c r="AB643">
        <v>215.58799999999999</v>
      </c>
    </row>
    <row r="644" spans="28:28" x14ac:dyDescent="0.3">
      <c r="AB644">
        <v>250.26900000000001</v>
      </c>
    </row>
    <row r="645" spans="28:28" x14ac:dyDescent="0.3">
      <c r="AB645">
        <v>301.08999999999997</v>
      </c>
    </row>
    <row r="646" spans="28:28" x14ac:dyDescent="0.3">
      <c r="AB646">
        <v>385.81799999999998</v>
      </c>
    </row>
    <row r="647" spans="28:28" x14ac:dyDescent="0.3">
      <c r="AB647">
        <v>449.33199999999999</v>
      </c>
    </row>
    <row r="648" spans="28:28" x14ac:dyDescent="0.3">
      <c r="AB648">
        <v>523.755</v>
      </c>
    </row>
    <row r="649" spans="28:28" x14ac:dyDescent="0.3">
      <c r="AB649">
        <v>594.80600000000004</v>
      </c>
    </row>
    <row r="650" spans="28:28" x14ac:dyDescent="0.3">
      <c r="AB650">
        <v>579.88099999999997</v>
      </c>
    </row>
    <row r="651" spans="28:28" x14ac:dyDescent="0.3">
      <c r="AB651">
        <v>559.32799999999997</v>
      </c>
    </row>
    <row r="652" spans="28:28" x14ac:dyDescent="0.3">
      <c r="AB652">
        <v>537.13900000000001</v>
      </c>
    </row>
    <row r="653" spans="28:28" x14ac:dyDescent="0.3">
      <c r="AB653">
        <v>468.4</v>
      </c>
    </row>
    <row r="654" spans="28:28" x14ac:dyDescent="0.3">
      <c r="AB654">
        <v>453.78899999999999</v>
      </c>
    </row>
    <row r="655" spans="28:28" x14ac:dyDescent="0.3">
      <c r="AB655">
        <v>458.60300000000001</v>
      </c>
    </row>
    <row r="656" spans="28:28" x14ac:dyDescent="0.3">
      <c r="AB656">
        <v>455.17399999999998</v>
      </c>
    </row>
    <row r="657" spans="28:28" x14ac:dyDescent="0.3">
      <c r="AB657">
        <v>422.87</v>
      </c>
    </row>
    <row r="658" spans="28:28" x14ac:dyDescent="0.3">
      <c r="AB658">
        <v>463.72800000000001</v>
      </c>
    </row>
    <row r="659" spans="28:28" x14ac:dyDescent="0.3">
      <c r="AB659">
        <v>494.29599999999999</v>
      </c>
    </row>
    <row r="660" spans="28:28" x14ac:dyDescent="0.3">
      <c r="AB660">
        <v>544.80200000000002</v>
      </c>
    </row>
    <row r="661" spans="28:28" x14ac:dyDescent="0.3">
      <c r="AB661">
        <v>563.47299999999996</v>
      </c>
    </row>
    <row r="662" spans="28:28" x14ac:dyDescent="0.3">
      <c r="AB662">
        <v>571.08100000000002</v>
      </c>
    </row>
    <row r="663" spans="28:28" x14ac:dyDescent="0.3">
      <c r="AB663">
        <v>497.858</v>
      </c>
    </row>
    <row r="664" spans="28:28" x14ac:dyDescent="0.3">
      <c r="AB664">
        <v>418.29599999999999</v>
      </c>
    </row>
    <row r="665" spans="28:28" x14ac:dyDescent="0.3">
      <c r="AB665">
        <v>356.41899999999998</v>
      </c>
    </row>
    <row r="666" spans="28:28" x14ac:dyDescent="0.3">
      <c r="AB666">
        <v>281.72899999999998</v>
      </c>
    </row>
    <row r="667" spans="28:28" x14ac:dyDescent="0.3">
      <c r="AB667">
        <v>240.91200000000001</v>
      </c>
    </row>
    <row r="668" spans="28:28" x14ac:dyDescent="0.3">
      <c r="AB668">
        <v>201.596</v>
      </c>
    </row>
    <row r="669" spans="28:28" x14ac:dyDescent="0.3">
      <c r="AB669">
        <v>181.715</v>
      </c>
    </row>
    <row r="670" spans="28:28" x14ac:dyDescent="0.3">
      <c r="AB670">
        <v>268.02300000000002</v>
      </c>
    </row>
    <row r="671" spans="28:28" x14ac:dyDescent="0.3">
      <c r="AB671">
        <v>339.24200000000002</v>
      </c>
    </row>
    <row r="672" spans="28:28" x14ac:dyDescent="0.3">
      <c r="AB672">
        <v>379.738</v>
      </c>
    </row>
    <row r="673" spans="28:28" x14ac:dyDescent="0.3">
      <c r="AB673">
        <v>378.584</v>
      </c>
    </row>
    <row r="674" spans="28:28" x14ac:dyDescent="0.3">
      <c r="AB674">
        <v>391.13900000000001</v>
      </c>
    </row>
    <row r="675" spans="28:28" x14ac:dyDescent="0.3">
      <c r="AB675">
        <v>321.238</v>
      </c>
    </row>
    <row r="676" spans="28:28" x14ac:dyDescent="0.3">
      <c r="AB676">
        <v>337.12799999999999</v>
      </c>
    </row>
    <row r="677" spans="28:28" x14ac:dyDescent="0.3">
      <c r="AB677">
        <v>386.68099999999998</v>
      </c>
    </row>
    <row r="678" spans="28:28" x14ac:dyDescent="0.3">
      <c r="AB678">
        <v>403.10300000000001</v>
      </c>
    </row>
    <row r="679" spans="28:28" x14ac:dyDescent="0.3">
      <c r="AB679">
        <v>382.71199999999999</v>
      </c>
    </row>
    <row r="680" spans="28:28" x14ac:dyDescent="0.3">
      <c r="AB680">
        <v>347.41399999999999</v>
      </c>
    </row>
    <row r="681" spans="28:28" x14ac:dyDescent="0.3">
      <c r="AB681">
        <v>296.87900000000002</v>
      </c>
    </row>
    <row r="682" spans="28:28" x14ac:dyDescent="0.3">
      <c r="AB682">
        <v>206.73</v>
      </c>
    </row>
    <row r="683" spans="28:28" x14ac:dyDescent="0.3">
      <c r="AB683">
        <v>213.047</v>
      </c>
    </row>
    <row r="684" spans="28:28" x14ac:dyDescent="0.3">
      <c r="AB684">
        <v>248.905</v>
      </c>
    </row>
    <row r="685" spans="28:28" x14ac:dyDescent="0.3">
      <c r="AB685">
        <v>307.51499999999999</v>
      </c>
    </row>
    <row r="686" spans="28:28" x14ac:dyDescent="0.3">
      <c r="AB686">
        <v>351.83</v>
      </c>
    </row>
    <row r="687" spans="28:28" x14ac:dyDescent="0.3">
      <c r="AB687">
        <v>423.95699999999999</v>
      </c>
    </row>
    <row r="688" spans="28:28" x14ac:dyDescent="0.3">
      <c r="AB688">
        <v>505.13</v>
      </c>
    </row>
    <row r="689" spans="28:28" x14ac:dyDescent="0.3">
      <c r="AB689">
        <v>535.45000000000005</v>
      </c>
    </row>
    <row r="690" spans="28:28" x14ac:dyDescent="0.3">
      <c r="AB690">
        <v>544.66300000000001</v>
      </c>
    </row>
    <row r="691" spans="28:28" x14ac:dyDescent="0.3">
      <c r="AB691">
        <v>481.91300000000001</v>
      </c>
    </row>
    <row r="692" spans="28:28" x14ac:dyDescent="0.3">
      <c r="AB692">
        <v>446.53</v>
      </c>
    </row>
    <row r="693" spans="28:28" x14ac:dyDescent="0.3">
      <c r="AB693">
        <v>436.53199999999998</v>
      </c>
    </row>
    <row r="694" spans="28:28" x14ac:dyDescent="0.3">
      <c r="AB694">
        <v>436.221</v>
      </c>
    </row>
    <row r="695" spans="28:28" x14ac:dyDescent="0.3">
      <c r="AB695">
        <v>440.53500000000003</v>
      </c>
    </row>
    <row r="696" spans="28:28" x14ac:dyDescent="0.3">
      <c r="AB696">
        <v>422.387</v>
      </c>
    </row>
    <row r="697" spans="28:28" x14ac:dyDescent="0.3">
      <c r="AB697">
        <v>421.70299999999997</v>
      </c>
    </row>
    <row r="698" spans="28:28" x14ac:dyDescent="0.3">
      <c r="AB698">
        <v>392.38299999999998</v>
      </c>
    </row>
    <row r="699" spans="28:28" x14ac:dyDescent="0.3">
      <c r="AB699">
        <v>438.09800000000001</v>
      </c>
    </row>
    <row r="700" spans="28:28" x14ac:dyDescent="0.3">
      <c r="AB700">
        <v>467.57400000000001</v>
      </c>
    </row>
    <row r="701" spans="28:28" x14ac:dyDescent="0.3">
      <c r="AB701">
        <v>481.79599999999999</v>
      </c>
    </row>
    <row r="702" spans="28:28" x14ac:dyDescent="0.3">
      <c r="AB702">
        <v>514.31899999999996</v>
      </c>
    </row>
    <row r="703" spans="28:28" x14ac:dyDescent="0.3">
      <c r="AB703">
        <v>463.13400000000001</v>
      </c>
    </row>
    <row r="704" spans="28:28" x14ac:dyDescent="0.3">
      <c r="AB704">
        <v>395.56599999999997</v>
      </c>
    </row>
    <row r="705" spans="28:28" x14ac:dyDescent="0.3">
      <c r="AB705">
        <v>325.75299999999999</v>
      </c>
    </row>
    <row r="706" spans="28:28" x14ac:dyDescent="0.3">
      <c r="AB706">
        <v>274.61200000000002</v>
      </c>
    </row>
    <row r="707" spans="28:28" x14ac:dyDescent="0.3">
      <c r="AB707">
        <v>248.744</v>
      </c>
    </row>
    <row r="708" spans="28:28" x14ac:dyDescent="0.3">
      <c r="AB708">
        <v>237.38</v>
      </c>
    </row>
    <row r="709" spans="28:28" x14ac:dyDescent="0.3">
      <c r="AB709">
        <v>258.86200000000002</v>
      </c>
    </row>
    <row r="710" spans="28:28" x14ac:dyDescent="0.3">
      <c r="AB710">
        <v>308.69</v>
      </c>
    </row>
    <row r="711" spans="28:28" x14ac:dyDescent="0.3">
      <c r="AB711">
        <v>364.82</v>
      </c>
    </row>
    <row r="712" spans="28:28" x14ac:dyDescent="0.3">
      <c r="AB712">
        <v>378.88900000000001</v>
      </c>
    </row>
    <row r="713" spans="28:28" x14ac:dyDescent="0.3">
      <c r="AB713">
        <v>407.53399999999999</v>
      </c>
    </row>
    <row r="714" spans="28:28" x14ac:dyDescent="0.3">
      <c r="AB714">
        <v>390.411</v>
      </c>
    </row>
    <row r="715" spans="28:28" x14ac:dyDescent="0.3">
      <c r="AB715">
        <v>333.13799999999998</v>
      </c>
    </row>
    <row r="716" spans="28:28" x14ac:dyDescent="0.3">
      <c r="AB716">
        <v>320.39999999999998</v>
      </c>
    </row>
    <row r="717" spans="28:28" x14ac:dyDescent="0.3">
      <c r="AB717">
        <v>364.76600000000002</v>
      </c>
    </row>
    <row r="718" spans="28:28" x14ac:dyDescent="0.3">
      <c r="AB718">
        <v>386.81700000000001</v>
      </c>
    </row>
    <row r="719" spans="28:28" x14ac:dyDescent="0.3">
      <c r="AB719">
        <v>375.166</v>
      </c>
    </row>
    <row r="720" spans="28:28" x14ac:dyDescent="0.3">
      <c r="AB720">
        <v>359.13299999999998</v>
      </c>
    </row>
    <row r="721" spans="28:28" x14ac:dyDescent="0.3">
      <c r="AB721">
        <v>289.35500000000002</v>
      </c>
    </row>
    <row r="722" spans="28:28" x14ac:dyDescent="0.3">
      <c r="AB722">
        <v>282.95800000000003</v>
      </c>
    </row>
    <row r="723" spans="28:28" x14ac:dyDescent="0.3">
      <c r="AB723">
        <v>245.511</v>
      </c>
    </row>
    <row r="724" spans="28:28" x14ac:dyDescent="0.3">
      <c r="AB724">
        <v>254.18600000000001</v>
      </c>
    </row>
    <row r="725" spans="28:28" x14ac:dyDescent="0.3">
      <c r="AB725">
        <v>265.03800000000001</v>
      </c>
    </row>
    <row r="726" spans="28:28" x14ac:dyDescent="0.3">
      <c r="AB726">
        <v>323.22500000000002</v>
      </c>
    </row>
    <row r="727" spans="28:28" x14ac:dyDescent="0.3">
      <c r="AB727">
        <v>385.19299999999998</v>
      </c>
    </row>
    <row r="728" spans="28:28" x14ac:dyDescent="0.3">
      <c r="AB728">
        <v>435.83699999999999</v>
      </c>
    </row>
    <row r="729" spans="28:28" x14ac:dyDescent="0.3">
      <c r="AB729">
        <v>471.74599999999998</v>
      </c>
    </row>
    <row r="730" spans="28:28" x14ac:dyDescent="0.3">
      <c r="AB730">
        <v>462.23399999999998</v>
      </c>
    </row>
    <row r="731" spans="28:28" x14ac:dyDescent="0.3">
      <c r="AB731">
        <v>451.48500000000001</v>
      </c>
    </row>
    <row r="732" spans="28:28" x14ac:dyDescent="0.3">
      <c r="AB732">
        <v>416.97800000000001</v>
      </c>
    </row>
    <row r="733" spans="28:28" x14ac:dyDescent="0.3">
      <c r="AB733">
        <v>382.71499999999997</v>
      </c>
    </row>
    <row r="734" spans="28:28" x14ac:dyDescent="0.3">
      <c r="AB734">
        <v>396.47</v>
      </c>
    </row>
    <row r="735" spans="28:28" x14ac:dyDescent="0.3">
      <c r="AB735">
        <v>408.80399999999997</v>
      </c>
    </row>
    <row r="736" spans="28:28" x14ac:dyDescent="0.3">
      <c r="AB736">
        <v>381.32900000000001</v>
      </c>
    </row>
    <row r="737" spans="28:28" x14ac:dyDescent="0.3">
      <c r="AB737">
        <v>349.024</v>
      </c>
    </row>
    <row r="738" spans="28:28" x14ac:dyDescent="0.3">
      <c r="AB738">
        <v>357.43099999999998</v>
      </c>
    </row>
    <row r="739" spans="28:28" x14ac:dyDescent="0.3">
      <c r="AB739">
        <v>408.70600000000002</v>
      </c>
    </row>
    <row r="740" spans="28:28" x14ac:dyDescent="0.3">
      <c r="AB740">
        <v>416.43200000000002</v>
      </c>
    </row>
    <row r="741" spans="28:28" x14ac:dyDescent="0.3">
      <c r="AB741">
        <v>438.26400000000001</v>
      </c>
    </row>
    <row r="742" spans="28:28" x14ac:dyDescent="0.3">
      <c r="AB742">
        <v>442.64400000000001</v>
      </c>
    </row>
    <row r="743" spans="28:28" x14ac:dyDescent="0.3">
      <c r="AB743">
        <v>420.226</v>
      </c>
    </row>
    <row r="744" spans="28:28" x14ac:dyDescent="0.3">
      <c r="AB744">
        <v>365.20299999999997</v>
      </c>
    </row>
    <row r="745" spans="28:28" x14ac:dyDescent="0.3">
      <c r="AB745">
        <v>298.05399999999997</v>
      </c>
    </row>
    <row r="746" spans="28:28" x14ac:dyDescent="0.3">
      <c r="AB746">
        <v>250.077</v>
      </c>
    </row>
    <row r="747" spans="28:28" x14ac:dyDescent="0.3">
      <c r="AB747">
        <v>255.499</v>
      </c>
    </row>
    <row r="748" spans="28:28" x14ac:dyDescent="0.3">
      <c r="AB748">
        <v>267.84500000000003</v>
      </c>
    </row>
    <row r="749" spans="28:28" x14ac:dyDescent="0.3">
      <c r="AB749">
        <v>273.33499999999998</v>
      </c>
    </row>
    <row r="750" spans="28:28" x14ac:dyDescent="0.3">
      <c r="AB750">
        <v>319.31799999999998</v>
      </c>
    </row>
    <row r="751" spans="28:28" x14ac:dyDescent="0.3">
      <c r="AB751">
        <v>352.80599999999998</v>
      </c>
    </row>
    <row r="752" spans="28:28" x14ac:dyDescent="0.3">
      <c r="AB752">
        <v>376.58699999999999</v>
      </c>
    </row>
    <row r="753" spans="28:28" x14ac:dyDescent="0.3">
      <c r="AB753">
        <v>369.40800000000002</v>
      </c>
    </row>
    <row r="754" spans="28:28" x14ac:dyDescent="0.3">
      <c r="AB754">
        <v>347.96300000000002</v>
      </c>
    </row>
    <row r="755" spans="28:28" x14ac:dyDescent="0.3">
      <c r="AB755">
        <v>316.87400000000002</v>
      </c>
    </row>
    <row r="756" spans="28:28" x14ac:dyDescent="0.3">
      <c r="AB756">
        <v>314.673</v>
      </c>
    </row>
    <row r="757" spans="28:28" x14ac:dyDescent="0.3">
      <c r="AB757">
        <v>328.53300000000002</v>
      </c>
    </row>
    <row r="758" spans="28:28" x14ac:dyDescent="0.3">
      <c r="AB758">
        <v>344.12799999999999</v>
      </c>
    </row>
    <row r="759" spans="28:28" x14ac:dyDescent="0.3">
      <c r="AB759">
        <v>340.25900000000001</v>
      </c>
    </row>
    <row r="760" spans="28:28" x14ac:dyDescent="0.3">
      <c r="AB760">
        <v>336.66800000000001</v>
      </c>
    </row>
    <row r="761" spans="28:28" x14ac:dyDescent="0.3">
      <c r="AB761">
        <v>324.38099999999997</v>
      </c>
    </row>
    <row r="762" spans="28:28" x14ac:dyDescent="0.3">
      <c r="AB762">
        <v>300.101</v>
      </c>
    </row>
    <row r="763" spans="28:28" x14ac:dyDescent="0.3">
      <c r="AB763">
        <v>280.77699999999999</v>
      </c>
    </row>
    <row r="764" spans="28:28" x14ac:dyDescent="0.3">
      <c r="AB764">
        <v>238.97900000000001</v>
      </c>
    </row>
    <row r="765" spans="28:28" x14ac:dyDescent="0.3">
      <c r="AB765">
        <v>258.28800000000001</v>
      </c>
    </row>
    <row r="766" spans="28:28" x14ac:dyDescent="0.3">
      <c r="AB766">
        <v>290.40899999999999</v>
      </c>
    </row>
    <row r="767" spans="28:28" x14ac:dyDescent="0.3">
      <c r="AB767">
        <v>338.64299999999997</v>
      </c>
    </row>
    <row r="768" spans="28:28" x14ac:dyDescent="0.3">
      <c r="AB768">
        <v>412.62900000000002</v>
      </c>
    </row>
    <row r="769" spans="28:28" x14ac:dyDescent="0.3">
      <c r="AB769">
        <v>440.45499999999998</v>
      </c>
    </row>
    <row r="770" spans="28:28" x14ac:dyDescent="0.3">
      <c r="AB770">
        <v>428.702</v>
      </c>
    </row>
    <row r="771" spans="28:28" x14ac:dyDescent="0.3">
      <c r="AB771">
        <v>396.16199999999998</v>
      </c>
    </row>
    <row r="772" spans="28:28" x14ac:dyDescent="0.3">
      <c r="AB772">
        <v>373.30500000000001</v>
      </c>
    </row>
    <row r="773" spans="28:28" x14ac:dyDescent="0.3">
      <c r="AB773">
        <v>331.38299999999998</v>
      </c>
    </row>
    <row r="774" spans="28:28" x14ac:dyDescent="0.3">
      <c r="AB774">
        <v>338.51100000000002</v>
      </c>
    </row>
    <row r="775" spans="28:28" x14ac:dyDescent="0.3">
      <c r="AB775">
        <v>370.35300000000001</v>
      </c>
    </row>
    <row r="776" spans="28:28" x14ac:dyDescent="0.3">
      <c r="AB776">
        <v>329.78</v>
      </c>
    </row>
    <row r="777" spans="28:28" x14ac:dyDescent="0.3">
      <c r="AB777">
        <v>296.346</v>
      </c>
    </row>
    <row r="778" spans="28:28" x14ac:dyDescent="0.3">
      <c r="AB778">
        <v>308.84300000000002</v>
      </c>
    </row>
    <row r="779" spans="28:28" x14ac:dyDescent="0.3">
      <c r="AB779">
        <v>357.06599999999997</v>
      </c>
    </row>
    <row r="780" spans="28:28" x14ac:dyDescent="0.3">
      <c r="AB780">
        <v>374.70100000000002</v>
      </c>
    </row>
    <row r="781" spans="28:28" x14ac:dyDescent="0.3">
      <c r="AB781">
        <v>407.70100000000002</v>
      </c>
    </row>
    <row r="782" spans="28:28" x14ac:dyDescent="0.3">
      <c r="AB782">
        <v>409.32900000000001</v>
      </c>
    </row>
    <row r="783" spans="28:28" x14ac:dyDescent="0.3">
      <c r="AB783">
        <v>347.62599999999998</v>
      </c>
    </row>
    <row r="784" spans="28:28" x14ac:dyDescent="0.3">
      <c r="AB784">
        <v>303.60000000000002</v>
      </c>
    </row>
    <row r="785" spans="28:28" x14ac:dyDescent="0.3">
      <c r="AB785">
        <v>278.815</v>
      </c>
    </row>
    <row r="786" spans="28:28" x14ac:dyDescent="0.3">
      <c r="AB786">
        <v>255.7</v>
      </c>
    </row>
    <row r="787" spans="28:28" x14ac:dyDescent="0.3">
      <c r="AB787">
        <v>260.03699999999998</v>
      </c>
    </row>
    <row r="788" spans="28:28" x14ac:dyDescent="0.3">
      <c r="AB788">
        <v>292.16699999999997</v>
      </c>
    </row>
    <row r="789" spans="28:28" x14ac:dyDescent="0.3">
      <c r="AB789">
        <v>317.10300000000001</v>
      </c>
    </row>
    <row r="790" spans="28:28" x14ac:dyDescent="0.3">
      <c r="AB790">
        <v>338.32799999999997</v>
      </c>
    </row>
    <row r="791" spans="28:28" x14ac:dyDescent="0.3">
      <c r="AB791">
        <v>327.97300000000001</v>
      </c>
    </row>
    <row r="792" spans="28:28" x14ac:dyDescent="0.3">
      <c r="AB792">
        <v>309.54599999999999</v>
      </c>
    </row>
    <row r="793" spans="28:28" x14ac:dyDescent="0.3">
      <c r="AB793">
        <v>317.47500000000002</v>
      </c>
    </row>
    <row r="794" spans="28:28" x14ac:dyDescent="0.3">
      <c r="AB794">
        <v>317.29399999999998</v>
      </c>
    </row>
    <row r="795" spans="28:28" x14ac:dyDescent="0.3">
      <c r="AB795">
        <v>308.06799999999998</v>
      </c>
    </row>
    <row r="796" spans="28:28" x14ac:dyDescent="0.3">
      <c r="AB796">
        <v>305.45</v>
      </c>
    </row>
    <row r="797" spans="28:28" x14ac:dyDescent="0.3">
      <c r="AB797">
        <v>314.36900000000003</v>
      </c>
    </row>
    <row r="798" spans="28:28" x14ac:dyDescent="0.3">
      <c r="AB798">
        <v>309.15600000000001</v>
      </c>
    </row>
    <row r="799" spans="28:28" x14ac:dyDescent="0.3">
      <c r="AB799">
        <v>299.63400000000001</v>
      </c>
    </row>
    <row r="800" spans="28:28" x14ac:dyDescent="0.3">
      <c r="AB800">
        <v>322.72199999999998</v>
      </c>
    </row>
    <row r="801" spans="28:28" x14ac:dyDescent="0.3">
      <c r="AB801">
        <v>338.58</v>
      </c>
    </row>
    <row r="802" spans="28:28" x14ac:dyDescent="0.3">
      <c r="AB802">
        <v>316.91199999999998</v>
      </c>
    </row>
    <row r="803" spans="28:28" x14ac:dyDescent="0.3">
      <c r="AB803">
        <v>297.68900000000002</v>
      </c>
    </row>
    <row r="804" spans="28:28" x14ac:dyDescent="0.3">
      <c r="AB804">
        <v>265.471</v>
      </c>
    </row>
    <row r="805" spans="28:28" x14ac:dyDescent="0.3">
      <c r="AB805">
        <v>258.27</v>
      </c>
    </row>
    <row r="806" spans="28:28" x14ac:dyDescent="0.3">
      <c r="AB806">
        <v>261.03199999999998</v>
      </c>
    </row>
    <row r="807" spans="28:28" x14ac:dyDescent="0.3">
      <c r="AB807">
        <v>284.26</v>
      </c>
    </row>
    <row r="808" spans="28:28" x14ac:dyDescent="0.3">
      <c r="AB808">
        <v>339.62099999999998</v>
      </c>
    </row>
    <row r="809" spans="28:28" x14ac:dyDescent="0.3">
      <c r="AB809">
        <v>385.60700000000003</v>
      </c>
    </row>
    <row r="810" spans="28:28" x14ac:dyDescent="0.3">
      <c r="AB810">
        <v>397.76299999999998</v>
      </c>
    </row>
    <row r="811" spans="28:28" x14ac:dyDescent="0.3">
      <c r="AB811">
        <v>360.98899999999998</v>
      </c>
    </row>
    <row r="812" spans="28:28" x14ac:dyDescent="0.3">
      <c r="AB812">
        <v>344.46600000000001</v>
      </c>
    </row>
    <row r="813" spans="28:28" x14ac:dyDescent="0.3">
      <c r="AB813">
        <v>312.584</v>
      </c>
    </row>
    <row r="814" spans="28:28" x14ac:dyDescent="0.3">
      <c r="AB814">
        <v>295.78300000000002</v>
      </c>
    </row>
    <row r="815" spans="28:28" x14ac:dyDescent="0.3">
      <c r="AB815">
        <v>316.488</v>
      </c>
    </row>
    <row r="816" spans="28:28" x14ac:dyDescent="0.3">
      <c r="AB816">
        <v>323.791</v>
      </c>
    </row>
    <row r="817" spans="28:28" x14ac:dyDescent="0.3">
      <c r="AB817">
        <v>305.82900000000001</v>
      </c>
    </row>
    <row r="818" spans="28:28" x14ac:dyDescent="0.3">
      <c r="AB818">
        <v>302.12</v>
      </c>
    </row>
    <row r="819" spans="28:28" x14ac:dyDescent="0.3">
      <c r="AB819">
        <v>306.93700000000001</v>
      </c>
    </row>
    <row r="820" spans="28:28" x14ac:dyDescent="0.3">
      <c r="AB820">
        <v>335.358</v>
      </c>
    </row>
    <row r="821" spans="28:28" x14ac:dyDescent="0.3">
      <c r="AB821">
        <v>352.101</v>
      </c>
    </row>
    <row r="822" spans="28:28" x14ac:dyDescent="0.3">
      <c r="AB822">
        <v>334.71899999999999</v>
      </c>
    </row>
    <row r="823" spans="28:28" x14ac:dyDescent="0.3">
      <c r="AB823">
        <v>291.87299999999999</v>
      </c>
    </row>
    <row r="824" spans="28:28" x14ac:dyDescent="0.3">
      <c r="AB824">
        <v>262.08800000000002</v>
      </c>
    </row>
    <row r="825" spans="28:28" x14ac:dyDescent="0.3">
      <c r="AB825">
        <v>274.20999999999998</v>
      </c>
    </row>
    <row r="826" spans="28:28" x14ac:dyDescent="0.3">
      <c r="AB826">
        <v>286.76100000000002</v>
      </c>
    </row>
    <row r="827" spans="28:28" x14ac:dyDescent="0.3">
      <c r="AB827">
        <v>335.24599999999998</v>
      </c>
    </row>
    <row r="828" spans="28:28" x14ac:dyDescent="0.3">
      <c r="AB828">
        <v>337.44499999999999</v>
      </c>
    </row>
    <row r="829" spans="28:28" x14ac:dyDescent="0.3">
      <c r="AB829">
        <v>360.95100000000002</v>
      </c>
    </row>
    <row r="830" spans="28:28" x14ac:dyDescent="0.3">
      <c r="AB830">
        <v>348.17700000000002</v>
      </c>
    </row>
    <row r="831" spans="28:28" x14ac:dyDescent="0.3">
      <c r="AB831">
        <v>344.63099999999997</v>
      </c>
    </row>
    <row r="832" spans="28:28" x14ac:dyDescent="0.3">
      <c r="AB832">
        <v>335.83300000000003</v>
      </c>
    </row>
    <row r="833" spans="28:28" x14ac:dyDescent="0.3">
      <c r="AB833">
        <v>342.09199999999998</v>
      </c>
    </row>
    <row r="834" spans="28:28" x14ac:dyDescent="0.3">
      <c r="AB834">
        <v>321.44900000000001</v>
      </c>
    </row>
    <row r="835" spans="28:28" x14ac:dyDescent="0.3">
      <c r="AB835">
        <v>319.70400000000001</v>
      </c>
    </row>
    <row r="836" spans="28:28" x14ac:dyDescent="0.3">
      <c r="AB836">
        <v>332.17599999999999</v>
      </c>
    </row>
    <row r="837" spans="28:28" x14ac:dyDescent="0.3">
      <c r="AB837">
        <v>351.41199999999998</v>
      </c>
    </row>
    <row r="838" spans="28:28" x14ac:dyDescent="0.3">
      <c r="AB838">
        <v>352.34199999999998</v>
      </c>
    </row>
    <row r="839" spans="28:28" x14ac:dyDescent="0.3">
      <c r="AB839">
        <v>387.86700000000002</v>
      </c>
    </row>
    <row r="840" spans="28:28" x14ac:dyDescent="0.3">
      <c r="AB840">
        <v>377.86399999999998</v>
      </c>
    </row>
    <row r="841" spans="28:28" x14ac:dyDescent="0.3">
      <c r="AB841">
        <v>404.19400000000002</v>
      </c>
    </row>
    <row r="842" spans="28:28" x14ac:dyDescent="0.3">
      <c r="AB842">
        <v>418.07400000000001</v>
      </c>
    </row>
    <row r="843" spans="28:28" x14ac:dyDescent="0.3">
      <c r="AB843">
        <v>414.08600000000001</v>
      </c>
    </row>
    <row r="844" spans="28:28" x14ac:dyDescent="0.3">
      <c r="AB844">
        <v>359.30500000000001</v>
      </c>
    </row>
    <row r="845" spans="28:28" x14ac:dyDescent="0.3">
      <c r="AB845">
        <v>335.21100000000001</v>
      </c>
    </row>
    <row r="846" spans="28:28" x14ac:dyDescent="0.3">
      <c r="AB846">
        <v>286.553</v>
      </c>
    </row>
    <row r="847" spans="28:28" x14ac:dyDescent="0.3">
      <c r="AB847">
        <v>280.084</v>
      </c>
    </row>
    <row r="848" spans="28:28" x14ac:dyDescent="0.3">
      <c r="AB848">
        <v>293.57100000000003</v>
      </c>
    </row>
    <row r="849" spans="28:28" x14ac:dyDescent="0.3">
      <c r="AB849">
        <v>323.45699999999999</v>
      </c>
    </row>
    <row r="850" spans="28:28" x14ac:dyDescent="0.3">
      <c r="AB850">
        <v>329.09300000000002</v>
      </c>
    </row>
    <row r="851" spans="28:28" x14ac:dyDescent="0.3">
      <c r="AB851">
        <v>340.50900000000001</v>
      </c>
    </row>
    <row r="852" spans="28:28" x14ac:dyDescent="0.3">
      <c r="AB852">
        <v>332.82799999999997</v>
      </c>
    </row>
    <row r="853" spans="28:28" x14ac:dyDescent="0.3">
      <c r="AB853">
        <v>342.14</v>
      </c>
    </row>
    <row r="854" spans="28:28" x14ac:dyDescent="0.3">
      <c r="AB854">
        <v>344.85399999999998</v>
      </c>
    </row>
    <row r="855" spans="28:28" x14ac:dyDescent="0.3">
      <c r="AB855">
        <v>394.05900000000003</v>
      </c>
    </row>
    <row r="856" spans="28:28" x14ac:dyDescent="0.3">
      <c r="AB856">
        <v>491.56400000000002</v>
      </c>
    </row>
    <row r="857" spans="28:28" x14ac:dyDescent="0.3">
      <c r="AB857">
        <v>436.88400000000001</v>
      </c>
    </row>
    <row r="858" spans="28:28" x14ac:dyDescent="0.3">
      <c r="AB858">
        <v>430.88799999999998</v>
      </c>
    </row>
    <row r="859" spans="28:28" x14ac:dyDescent="0.3">
      <c r="AB859">
        <v>415.79</v>
      </c>
    </row>
    <row r="860" spans="28:28" x14ac:dyDescent="0.3">
      <c r="AB860">
        <v>362.51600000000002</v>
      </c>
    </row>
    <row r="861" spans="28:28" x14ac:dyDescent="0.3">
      <c r="AB861">
        <v>353.94600000000003</v>
      </c>
    </row>
    <row r="862" spans="28:28" x14ac:dyDescent="0.3">
      <c r="AB862">
        <v>330.00299999999999</v>
      </c>
    </row>
    <row r="863" spans="28:28" x14ac:dyDescent="0.3">
      <c r="AB863">
        <v>337.58800000000002</v>
      </c>
    </row>
    <row r="864" spans="28:28" x14ac:dyDescent="0.3">
      <c r="AB864">
        <v>342.55399999999997</v>
      </c>
    </row>
    <row r="865" spans="28:28" x14ac:dyDescent="0.3">
      <c r="AB865">
        <v>385.512</v>
      </c>
    </row>
    <row r="866" spans="28:28" x14ac:dyDescent="0.3">
      <c r="AB866">
        <v>447.14400000000001</v>
      </c>
    </row>
    <row r="867" spans="28:28" x14ac:dyDescent="0.3">
      <c r="AB867">
        <v>481.99599999999998</v>
      </c>
    </row>
    <row r="868" spans="28:28" x14ac:dyDescent="0.3">
      <c r="AB868">
        <v>510.55099999999999</v>
      </c>
    </row>
    <row r="869" spans="28:28" x14ac:dyDescent="0.3">
      <c r="AB869">
        <v>465.56700000000001</v>
      </c>
    </row>
    <row r="870" spans="28:28" x14ac:dyDescent="0.3">
      <c r="AB870">
        <v>471.56400000000002</v>
      </c>
    </row>
    <row r="871" spans="28:28" x14ac:dyDescent="0.3">
      <c r="AB871">
        <v>413.84</v>
      </c>
    </row>
    <row r="872" spans="28:28" x14ac:dyDescent="0.3">
      <c r="AB872">
        <v>421.32100000000003</v>
      </c>
    </row>
    <row r="873" spans="28:28" x14ac:dyDescent="0.3">
      <c r="AB873">
        <v>386.83100000000002</v>
      </c>
    </row>
    <row r="874" spans="28:28" x14ac:dyDescent="0.3">
      <c r="AB874">
        <v>393.15</v>
      </c>
    </row>
    <row r="875" spans="28:28" x14ac:dyDescent="0.3">
      <c r="AB875">
        <v>378.50599999999997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6F489-986C-4432-8C99-31DD233F6B5D}">
  <dimension ref="A1:F14"/>
  <sheetViews>
    <sheetView workbookViewId="0">
      <selection activeCell="D23" sqref="D23"/>
    </sheetView>
  </sheetViews>
  <sheetFormatPr defaultRowHeight="14.4" x14ac:dyDescent="0.3"/>
  <cols>
    <col min="2" max="3" width="10.5546875" bestFit="1" customWidth="1"/>
    <col min="4" max="6" width="11.5546875" bestFit="1" customWidth="1"/>
  </cols>
  <sheetData>
    <row r="1" spans="1:6" x14ac:dyDescent="0.3">
      <c r="A1" s="4"/>
      <c r="B1" s="4" t="s">
        <v>34</v>
      </c>
      <c r="C1" t="s">
        <v>35</v>
      </c>
      <c r="D1" t="s">
        <v>11</v>
      </c>
      <c r="E1" t="s">
        <v>12</v>
      </c>
      <c r="F1" t="s">
        <v>36</v>
      </c>
    </row>
    <row r="2" spans="1:6" x14ac:dyDescent="0.3">
      <c r="A2" s="4" t="s">
        <v>21</v>
      </c>
      <c r="B2" s="10">
        <v>251.43897773558214</v>
      </c>
      <c r="C2" s="10">
        <v>239.10890687331184</v>
      </c>
      <c r="D2" s="10">
        <v>409.50700802139033</v>
      </c>
      <c r="E2" s="10">
        <v>378.77706200000034</v>
      </c>
      <c r="F2" s="10">
        <v>391.92694736842128</v>
      </c>
    </row>
    <row r="3" spans="1:6" x14ac:dyDescent="0.3">
      <c r="A3" s="4" t="s">
        <v>22</v>
      </c>
      <c r="B3" s="10">
        <v>17.887133033409128</v>
      </c>
      <c r="C3" s="10">
        <v>21.003017745427897</v>
      </c>
      <c r="D3" s="10">
        <v>6.2095428412640787</v>
      </c>
      <c r="E3" s="10">
        <v>5.6839950219280002</v>
      </c>
      <c r="F3" s="10">
        <v>4.2283733701145438</v>
      </c>
    </row>
    <row r="4" spans="1:6" x14ac:dyDescent="0.3">
      <c r="A4" s="4" t="s">
        <v>23</v>
      </c>
      <c r="B4" s="10">
        <v>252.42871572271403</v>
      </c>
      <c r="C4" s="10">
        <v>256.30483151363899</v>
      </c>
      <c r="D4" s="10">
        <v>422.67899999999997</v>
      </c>
      <c r="E4" s="10">
        <v>356.74249999999995</v>
      </c>
      <c r="F4" s="10">
        <v>386.82400000000001</v>
      </c>
    </row>
    <row r="5" spans="1:6" x14ac:dyDescent="0.3">
      <c r="A5" s="4" t="s">
        <v>24</v>
      </c>
      <c r="B5" s="10" t="e">
        <v>#N/A</v>
      </c>
      <c r="C5" s="10" t="e">
        <v>#N/A</v>
      </c>
      <c r="D5" s="10" t="e">
        <v>#N/A</v>
      </c>
      <c r="E5" s="10" t="e">
        <v>#N/A</v>
      </c>
      <c r="F5" s="10" t="e">
        <v>#N/A</v>
      </c>
    </row>
    <row r="6" spans="1:6" x14ac:dyDescent="0.3">
      <c r="A6" s="4" t="s">
        <v>25</v>
      </c>
      <c r="B6" s="10">
        <v>119.9905361558545</v>
      </c>
      <c r="C6" s="10">
        <v>120.65315120496047</v>
      </c>
      <c r="D6" s="10">
        <v>120.08684332291669</v>
      </c>
      <c r="E6" s="10">
        <v>127.09799252801417</v>
      </c>
      <c r="F6" s="10">
        <v>125.00547806436326</v>
      </c>
    </row>
    <row r="7" spans="1:6" x14ac:dyDescent="0.3">
      <c r="A7" s="4" t="s">
        <v>26</v>
      </c>
      <c r="B7" s="10">
        <v>14397.728766969427</v>
      </c>
      <c r="C7" s="10">
        <v>14557.182895687052</v>
      </c>
      <c r="D7" s="10">
        <v>14420.84993926274</v>
      </c>
      <c r="E7" s="10">
        <v>16153.899704651149</v>
      </c>
      <c r="F7" s="10">
        <v>15626.369546100002</v>
      </c>
    </row>
    <row r="8" spans="1:6" x14ac:dyDescent="0.3">
      <c r="A8" s="4" t="s">
        <v>27</v>
      </c>
      <c r="B8" s="10">
        <v>-0.13378426654898856</v>
      </c>
      <c r="C8" s="10">
        <v>-0.84784173937516272</v>
      </c>
      <c r="D8" s="10">
        <v>-0.76174477877727886</v>
      </c>
      <c r="E8" s="10">
        <v>-0.79060812841295425</v>
      </c>
      <c r="F8" s="10">
        <v>-0.8367369252243062</v>
      </c>
    </row>
    <row r="9" spans="1:6" x14ac:dyDescent="0.3">
      <c r="A9" s="4" t="s">
        <v>28</v>
      </c>
      <c r="B9" s="10">
        <v>0.34720920444062825</v>
      </c>
      <c r="C9" s="10">
        <v>0.22264189640975851</v>
      </c>
      <c r="D9" s="10">
        <v>-3.5885631607135322E-2</v>
      </c>
      <c r="E9" s="10">
        <v>0.29582393024783521</v>
      </c>
      <c r="F9" s="10">
        <v>0.14423069577396577</v>
      </c>
    </row>
    <row r="10" spans="1:6" x14ac:dyDescent="0.3">
      <c r="A10" s="4" t="s">
        <v>29</v>
      </c>
      <c r="B10" s="10">
        <v>505.19365281008805</v>
      </c>
      <c r="C10" s="10">
        <v>438.68767092538315</v>
      </c>
      <c r="D10" s="10">
        <v>520.61599999999999</v>
      </c>
      <c r="E10" s="10">
        <v>540.91499999999996</v>
      </c>
      <c r="F10" s="10">
        <v>568.346</v>
      </c>
    </row>
    <row r="11" spans="1:6" x14ac:dyDescent="0.3">
      <c r="A11" s="4" t="s">
        <v>30</v>
      </c>
      <c r="B11" s="10">
        <v>31.2</v>
      </c>
      <c r="C11" s="10">
        <v>55.010047137349801</v>
      </c>
      <c r="D11" s="10">
        <v>164.98400000000001</v>
      </c>
      <c r="E11" s="10">
        <v>117.254</v>
      </c>
      <c r="F11" s="10">
        <v>117.254</v>
      </c>
    </row>
    <row r="12" spans="1:6" x14ac:dyDescent="0.3">
      <c r="A12" s="4" t="s">
        <v>31</v>
      </c>
      <c r="B12" s="10">
        <v>536.39365281008804</v>
      </c>
      <c r="C12" s="10">
        <v>493.69771806273297</v>
      </c>
      <c r="D12" s="10">
        <v>685.6</v>
      </c>
      <c r="E12" s="10">
        <v>658.16899999999998</v>
      </c>
      <c r="F12" s="10">
        <v>685.6</v>
      </c>
    </row>
    <row r="13" spans="1:6" x14ac:dyDescent="0.3">
      <c r="A13" s="4" t="s">
        <v>32</v>
      </c>
      <c r="B13" s="10">
        <v>11314.753998101196</v>
      </c>
      <c r="C13" s="10">
        <v>7890.5939268192906</v>
      </c>
      <c r="D13" s="10">
        <v>153155.62099999998</v>
      </c>
      <c r="E13" s="10">
        <v>189388.53100000016</v>
      </c>
      <c r="F13" s="10">
        <v>342544.15200000018</v>
      </c>
    </row>
    <row r="14" spans="1:6" ht="15" thickBot="1" x14ac:dyDescent="0.35">
      <c r="A14" s="6" t="s">
        <v>33</v>
      </c>
      <c r="B14" s="11">
        <v>45</v>
      </c>
      <c r="C14" s="11">
        <v>33</v>
      </c>
      <c r="D14" s="11">
        <v>374</v>
      </c>
      <c r="E14" s="11">
        <v>500</v>
      </c>
      <c r="F14" s="11">
        <v>874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FEE1F-D835-4650-A41F-615563975A16}">
  <dimension ref="A1:F9"/>
  <sheetViews>
    <sheetView topLeftCell="A3" zoomScale="70" zoomScaleNormal="70" workbookViewId="0">
      <selection activeCell="W32" sqref="W32"/>
    </sheetView>
  </sheetViews>
  <sheetFormatPr defaultRowHeight="14.4" x14ac:dyDescent="0.3"/>
  <sheetData>
    <row r="1" spans="1:6" x14ac:dyDescent="0.3">
      <c r="A1" s="9" t="s">
        <v>13</v>
      </c>
      <c r="B1" s="9" t="s">
        <v>15</v>
      </c>
      <c r="C1" s="9" t="s">
        <v>16</v>
      </c>
      <c r="D1" s="9" t="s">
        <v>13</v>
      </c>
      <c r="E1" s="9" t="s">
        <v>15</v>
      </c>
      <c r="F1" s="9" t="s">
        <v>16</v>
      </c>
    </row>
    <row r="2" spans="1:6" x14ac:dyDescent="0.3">
      <c r="A2" s="3">
        <v>100</v>
      </c>
      <c r="B2" s="4">
        <v>0</v>
      </c>
      <c r="C2" s="5">
        <v>0</v>
      </c>
      <c r="D2" s="3">
        <v>400</v>
      </c>
      <c r="E2" s="4">
        <v>228</v>
      </c>
      <c r="F2" s="5">
        <v>0.2608695652173913</v>
      </c>
    </row>
    <row r="3" spans="1:6" x14ac:dyDescent="0.3">
      <c r="A3" s="3">
        <v>200</v>
      </c>
      <c r="B3" s="4">
        <v>43</v>
      </c>
      <c r="C3" s="5">
        <v>4.9199084668192221E-2</v>
      </c>
      <c r="D3" s="3">
        <v>500</v>
      </c>
      <c r="E3" s="4">
        <v>209</v>
      </c>
      <c r="F3" s="5">
        <v>0.5</v>
      </c>
    </row>
    <row r="4" spans="1:6" x14ac:dyDescent="0.3">
      <c r="A4" s="3">
        <v>300</v>
      </c>
      <c r="B4" s="4">
        <v>198</v>
      </c>
      <c r="C4" s="5">
        <v>0.27574370709382151</v>
      </c>
      <c r="D4" s="3">
        <v>300</v>
      </c>
      <c r="E4" s="4">
        <v>198</v>
      </c>
      <c r="F4" s="5">
        <v>0.72654462242562934</v>
      </c>
    </row>
    <row r="5" spans="1:6" x14ac:dyDescent="0.3">
      <c r="A5" s="3">
        <v>400</v>
      </c>
      <c r="B5" s="4">
        <v>228</v>
      </c>
      <c r="C5" s="5">
        <v>0.53661327231121281</v>
      </c>
      <c r="D5" s="3">
        <v>600</v>
      </c>
      <c r="E5" s="4">
        <v>152</v>
      </c>
      <c r="F5" s="5">
        <v>0.9004576659038902</v>
      </c>
    </row>
    <row r="6" spans="1:6" x14ac:dyDescent="0.3">
      <c r="A6" s="3">
        <v>500</v>
      </c>
      <c r="B6" s="4">
        <v>209</v>
      </c>
      <c r="C6" s="5">
        <v>0.77574370709382146</v>
      </c>
      <c r="D6" s="3">
        <v>700</v>
      </c>
      <c r="E6" s="4">
        <v>44</v>
      </c>
      <c r="F6" s="5">
        <v>0.95080091533180777</v>
      </c>
    </row>
    <row r="7" spans="1:6" x14ac:dyDescent="0.3">
      <c r="A7" s="3">
        <v>600</v>
      </c>
      <c r="B7" s="4">
        <v>152</v>
      </c>
      <c r="C7" s="5">
        <v>0.94965675057208243</v>
      </c>
      <c r="D7" s="3">
        <v>200</v>
      </c>
      <c r="E7" s="4">
        <v>43</v>
      </c>
      <c r="F7" s="5">
        <v>1</v>
      </c>
    </row>
    <row r="8" spans="1:6" x14ac:dyDescent="0.3">
      <c r="A8" s="3">
        <v>700</v>
      </c>
      <c r="B8" s="4">
        <v>44</v>
      </c>
      <c r="C8" s="5">
        <v>1</v>
      </c>
      <c r="D8" s="3">
        <v>100</v>
      </c>
      <c r="E8" s="4">
        <v>0</v>
      </c>
      <c r="F8" s="5">
        <v>1</v>
      </c>
    </row>
    <row r="9" spans="1:6" ht="15" thickBot="1" x14ac:dyDescent="0.35">
      <c r="A9" s="6" t="s">
        <v>14</v>
      </c>
      <c r="B9" s="6">
        <v>0</v>
      </c>
      <c r="C9" s="7">
        <v>1</v>
      </c>
      <c r="D9" s="8" t="s">
        <v>14</v>
      </c>
      <c r="E9" s="6">
        <v>0</v>
      </c>
      <c r="F9" s="7">
        <v>1</v>
      </c>
    </row>
  </sheetData>
  <sortState ref="D2:E9">
    <sortCondition descending="1" ref="E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2E7F-0324-4683-9D91-255C19B80F72}">
  <dimension ref="A1:F9"/>
  <sheetViews>
    <sheetView zoomScale="55" zoomScaleNormal="55" workbookViewId="0">
      <selection activeCell="V47" sqref="V47"/>
    </sheetView>
  </sheetViews>
  <sheetFormatPr defaultRowHeight="14.4" x14ac:dyDescent="0.3"/>
  <sheetData>
    <row r="1" spans="1:6" x14ac:dyDescent="0.3">
      <c r="A1" s="9" t="s">
        <v>13</v>
      </c>
      <c r="B1" s="9" t="s">
        <v>15</v>
      </c>
      <c r="C1" s="9" t="s">
        <v>16</v>
      </c>
      <c r="D1" s="9" t="s">
        <v>13</v>
      </c>
      <c r="E1" s="9" t="s">
        <v>15</v>
      </c>
      <c r="F1" s="9" t="s">
        <v>16</v>
      </c>
    </row>
    <row r="2" spans="1:6" x14ac:dyDescent="0.3">
      <c r="A2" s="3">
        <v>100</v>
      </c>
      <c r="B2" s="4">
        <v>0</v>
      </c>
      <c r="C2" s="5">
        <v>0</v>
      </c>
      <c r="D2" s="3">
        <v>500</v>
      </c>
      <c r="E2" s="4">
        <v>119</v>
      </c>
      <c r="F2" s="5">
        <v>0.31818181818181818</v>
      </c>
    </row>
    <row r="3" spans="1:6" x14ac:dyDescent="0.3">
      <c r="A3" s="3">
        <v>200</v>
      </c>
      <c r="B3" s="4">
        <v>11</v>
      </c>
      <c r="C3" s="5">
        <v>2.9411764705882353E-2</v>
      </c>
      <c r="D3" s="3">
        <v>300</v>
      </c>
      <c r="E3" s="4">
        <v>80</v>
      </c>
      <c r="F3" s="5">
        <v>0.53208556149732622</v>
      </c>
    </row>
    <row r="4" spans="1:6" x14ac:dyDescent="0.3">
      <c r="A4" s="3">
        <v>300</v>
      </c>
      <c r="B4" s="4">
        <v>80</v>
      </c>
      <c r="C4" s="5">
        <v>0.24331550802139038</v>
      </c>
      <c r="D4" s="3">
        <v>400</v>
      </c>
      <c r="E4" s="4">
        <v>73</v>
      </c>
      <c r="F4" s="5">
        <v>0.72727272727272729</v>
      </c>
    </row>
    <row r="5" spans="1:6" x14ac:dyDescent="0.3">
      <c r="A5" s="3">
        <v>400</v>
      </c>
      <c r="B5" s="4">
        <v>73</v>
      </c>
      <c r="C5" s="5">
        <v>0.43850267379679142</v>
      </c>
      <c r="D5" s="3">
        <v>600</v>
      </c>
      <c r="E5" s="4">
        <v>70</v>
      </c>
      <c r="F5" s="5">
        <v>0.91443850267379678</v>
      </c>
    </row>
    <row r="6" spans="1:6" x14ac:dyDescent="0.3">
      <c r="A6" s="3">
        <v>500</v>
      </c>
      <c r="B6" s="4">
        <v>119</v>
      </c>
      <c r="C6" s="5">
        <v>0.75668449197860965</v>
      </c>
      <c r="D6" s="3">
        <v>700</v>
      </c>
      <c r="E6" s="4">
        <v>21</v>
      </c>
      <c r="F6" s="5">
        <v>0.97058823529411764</v>
      </c>
    </row>
    <row r="7" spans="1:6" x14ac:dyDescent="0.3">
      <c r="A7" s="3">
        <v>600</v>
      </c>
      <c r="B7" s="4">
        <v>70</v>
      </c>
      <c r="C7" s="5">
        <v>0.94385026737967914</v>
      </c>
      <c r="D7" s="3">
        <v>200</v>
      </c>
      <c r="E7" s="4">
        <v>11</v>
      </c>
      <c r="F7" s="5">
        <v>1</v>
      </c>
    </row>
    <row r="8" spans="1:6" x14ac:dyDescent="0.3">
      <c r="A8" s="3">
        <v>700</v>
      </c>
      <c r="B8" s="4">
        <v>21</v>
      </c>
      <c r="C8" s="5">
        <v>1</v>
      </c>
      <c r="D8" s="3">
        <v>100</v>
      </c>
      <c r="E8" s="4">
        <v>0</v>
      </c>
      <c r="F8" s="5">
        <v>1</v>
      </c>
    </row>
    <row r="9" spans="1:6" ht="15" thickBot="1" x14ac:dyDescent="0.35">
      <c r="A9" s="6" t="s">
        <v>14</v>
      </c>
      <c r="B9" s="6">
        <v>0</v>
      </c>
      <c r="C9" s="7">
        <v>1</v>
      </c>
      <c r="D9" s="8" t="s">
        <v>14</v>
      </c>
      <c r="E9" s="6">
        <v>0</v>
      </c>
      <c r="F9" s="7">
        <v>1</v>
      </c>
    </row>
  </sheetData>
  <sortState ref="D2:E9">
    <sortCondition descending="1" ref="E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B369-57E1-48CE-80E8-1E3820717BD9}">
  <dimension ref="A1:F9"/>
  <sheetViews>
    <sheetView topLeftCell="A25" workbookViewId="0">
      <selection activeCell="H52" sqref="H52"/>
    </sheetView>
  </sheetViews>
  <sheetFormatPr defaultRowHeight="14.4" x14ac:dyDescent="0.3"/>
  <sheetData>
    <row r="1" spans="1:6" x14ac:dyDescent="0.3">
      <c r="A1" s="9" t="s">
        <v>13</v>
      </c>
      <c r="B1" s="9" t="s">
        <v>15</v>
      </c>
      <c r="C1" s="9" t="s">
        <v>16</v>
      </c>
      <c r="D1" s="9" t="s">
        <v>13</v>
      </c>
      <c r="E1" s="9" t="s">
        <v>15</v>
      </c>
      <c r="F1" s="9" t="s">
        <v>16</v>
      </c>
    </row>
    <row r="2" spans="1:6" x14ac:dyDescent="0.3">
      <c r="A2" s="3">
        <v>100</v>
      </c>
      <c r="B2" s="4">
        <v>0</v>
      </c>
      <c r="C2" s="5">
        <v>0</v>
      </c>
      <c r="D2" s="3">
        <v>400</v>
      </c>
      <c r="E2" s="4">
        <v>155</v>
      </c>
      <c r="F2" s="5">
        <v>0.31</v>
      </c>
    </row>
    <row r="3" spans="1:6" x14ac:dyDescent="0.3">
      <c r="A3" s="3">
        <v>200</v>
      </c>
      <c r="B3" s="4">
        <v>32</v>
      </c>
      <c r="C3" s="5">
        <v>6.4000000000000001E-2</v>
      </c>
      <c r="D3" s="3">
        <v>300</v>
      </c>
      <c r="E3" s="4">
        <v>118</v>
      </c>
      <c r="F3" s="5">
        <v>0.54600000000000004</v>
      </c>
    </row>
    <row r="4" spans="1:6" x14ac:dyDescent="0.3">
      <c r="A4" s="3">
        <v>300</v>
      </c>
      <c r="B4" s="4">
        <v>118</v>
      </c>
      <c r="C4" s="5">
        <v>0.3</v>
      </c>
      <c r="D4" s="3">
        <v>500</v>
      </c>
      <c r="E4" s="4">
        <v>90</v>
      </c>
      <c r="F4" s="5">
        <v>0.72599999999999998</v>
      </c>
    </row>
    <row r="5" spans="1:6" x14ac:dyDescent="0.3">
      <c r="A5" s="3">
        <v>400</v>
      </c>
      <c r="B5" s="4">
        <v>155</v>
      </c>
      <c r="C5" s="5">
        <v>0.61</v>
      </c>
      <c r="D5" s="3">
        <v>600</v>
      </c>
      <c r="E5" s="4">
        <v>82</v>
      </c>
      <c r="F5" s="5">
        <v>0.89</v>
      </c>
    </row>
    <row r="6" spans="1:6" x14ac:dyDescent="0.3">
      <c r="A6" s="3">
        <v>500</v>
      </c>
      <c r="B6" s="4">
        <v>90</v>
      </c>
      <c r="C6" s="5">
        <v>0.79</v>
      </c>
      <c r="D6" s="3">
        <v>200</v>
      </c>
      <c r="E6" s="4">
        <v>32</v>
      </c>
      <c r="F6" s="5">
        <v>0.95399999999999996</v>
      </c>
    </row>
    <row r="7" spans="1:6" x14ac:dyDescent="0.3">
      <c r="A7" s="3">
        <v>600</v>
      </c>
      <c r="B7" s="4">
        <v>82</v>
      </c>
      <c r="C7" s="5">
        <v>0.95399999999999996</v>
      </c>
      <c r="D7" s="3">
        <v>700</v>
      </c>
      <c r="E7" s="4">
        <v>23</v>
      </c>
      <c r="F7" s="5">
        <v>1</v>
      </c>
    </row>
    <row r="8" spans="1:6" x14ac:dyDescent="0.3">
      <c r="A8" s="3">
        <v>700</v>
      </c>
      <c r="B8" s="4">
        <v>23</v>
      </c>
      <c r="C8" s="5">
        <v>1</v>
      </c>
      <c r="D8" s="3">
        <v>100</v>
      </c>
      <c r="E8" s="4">
        <v>0</v>
      </c>
      <c r="F8" s="5">
        <v>1</v>
      </c>
    </row>
    <row r="9" spans="1:6" ht="15" thickBot="1" x14ac:dyDescent="0.35">
      <c r="A9" s="6" t="s">
        <v>14</v>
      </c>
      <c r="B9" s="6">
        <v>0</v>
      </c>
      <c r="C9" s="7">
        <v>1</v>
      </c>
      <c r="D9" s="8" t="s">
        <v>14</v>
      </c>
      <c r="E9" s="6">
        <v>0</v>
      </c>
      <c r="F9" s="7">
        <v>1</v>
      </c>
    </row>
  </sheetData>
  <sortState ref="D2:E9">
    <sortCondition descending="1" ref="E2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E1364-CBB5-48BE-BF6C-9F80EC90C728}">
  <dimension ref="A1:F9"/>
  <sheetViews>
    <sheetView topLeftCell="A22" workbookViewId="0">
      <selection activeCell="I49" sqref="I49"/>
    </sheetView>
  </sheetViews>
  <sheetFormatPr defaultRowHeight="14.4" x14ac:dyDescent="0.3"/>
  <sheetData>
    <row r="1" spans="1:6" x14ac:dyDescent="0.3">
      <c r="A1" s="9" t="s">
        <v>13</v>
      </c>
      <c r="B1" s="9" t="s">
        <v>15</v>
      </c>
      <c r="C1" s="9" t="s">
        <v>16</v>
      </c>
      <c r="D1" s="9" t="s">
        <v>13</v>
      </c>
      <c r="E1" s="9" t="s">
        <v>15</v>
      </c>
      <c r="F1" s="9" t="s">
        <v>16</v>
      </c>
    </row>
    <row r="2" spans="1:6" x14ac:dyDescent="0.3">
      <c r="A2" s="3">
        <v>100</v>
      </c>
      <c r="B2" s="4">
        <v>6</v>
      </c>
      <c r="C2" s="5">
        <v>0.13333333333333333</v>
      </c>
      <c r="D2" s="3">
        <v>300</v>
      </c>
      <c r="E2" s="4">
        <v>16</v>
      </c>
      <c r="F2" s="5">
        <v>0.35555555555555557</v>
      </c>
    </row>
    <row r="3" spans="1:6" x14ac:dyDescent="0.3">
      <c r="A3" s="3">
        <v>200</v>
      </c>
      <c r="B3" s="4">
        <v>9</v>
      </c>
      <c r="C3" s="5">
        <v>0.33333333333333331</v>
      </c>
      <c r="D3" s="3">
        <v>200</v>
      </c>
      <c r="E3" s="4">
        <v>9</v>
      </c>
      <c r="F3" s="5">
        <v>0.55555555555555558</v>
      </c>
    </row>
    <row r="4" spans="1:6" x14ac:dyDescent="0.3">
      <c r="A4" s="3">
        <v>300</v>
      </c>
      <c r="B4" s="4">
        <v>16</v>
      </c>
      <c r="C4" s="5">
        <v>0.68888888888888888</v>
      </c>
      <c r="D4" s="3">
        <v>400</v>
      </c>
      <c r="E4" s="4">
        <v>8</v>
      </c>
      <c r="F4" s="5">
        <v>0.73333333333333328</v>
      </c>
    </row>
    <row r="5" spans="1:6" x14ac:dyDescent="0.3">
      <c r="A5" s="3">
        <v>400</v>
      </c>
      <c r="B5" s="4">
        <v>8</v>
      </c>
      <c r="C5" s="5">
        <v>0.8666666666666667</v>
      </c>
      <c r="D5" s="3">
        <v>100</v>
      </c>
      <c r="E5" s="4">
        <v>6</v>
      </c>
      <c r="F5" s="5">
        <v>0.8666666666666667</v>
      </c>
    </row>
    <row r="6" spans="1:6" x14ac:dyDescent="0.3">
      <c r="A6" s="3">
        <v>500</v>
      </c>
      <c r="B6" s="4">
        <v>5</v>
      </c>
      <c r="C6" s="5">
        <v>0.97777777777777775</v>
      </c>
      <c r="D6" s="3">
        <v>500</v>
      </c>
      <c r="E6" s="4">
        <v>5</v>
      </c>
      <c r="F6" s="5">
        <v>0.97777777777777775</v>
      </c>
    </row>
    <row r="7" spans="1:6" x14ac:dyDescent="0.3">
      <c r="A7" s="3">
        <v>600</v>
      </c>
      <c r="B7" s="4">
        <v>1</v>
      </c>
      <c r="C7" s="5">
        <v>1</v>
      </c>
      <c r="D7" s="3">
        <v>600</v>
      </c>
      <c r="E7" s="4">
        <v>1</v>
      </c>
      <c r="F7" s="5">
        <v>1</v>
      </c>
    </row>
    <row r="8" spans="1:6" x14ac:dyDescent="0.3">
      <c r="A8" s="3">
        <v>700</v>
      </c>
      <c r="B8" s="4">
        <v>0</v>
      </c>
      <c r="C8" s="5">
        <v>1</v>
      </c>
      <c r="D8" s="3">
        <v>700</v>
      </c>
      <c r="E8" s="4">
        <v>0</v>
      </c>
      <c r="F8" s="5">
        <v>1</v>
      </c>
    </row>
    <row r="9" spans="1:6" ht="15" thickBot="1" x14ac:dyDescent="0.35">
      <c r="A9" s="6" t="s">
        <v>14</v>
      </c>
      <c r="B9" s="6">
        <v>0</v>
      </c>
      <c r="C9" s="7">
        <v>1</v>
      </c>
      <c r="D9" s="8" t="s">
        <v>14</v>
      </c>
      <c r="E9" s="6">
        <v>0</v>
      </c>
      <c r="F9" s="7">
        <v>1</v>
      </c>
    </row>
  </sheetData>
  <sortState ref="D2:E9">
    <sortCondition descending="1" ref="E2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F7EE6-C135-49E0-8D42-A3BF527874FF}">
  <dimension ref="A1:F9"/>
  <sheetViews>
    <sheetView zoomScale="55" zoomScaleNormal="55" workbookViewId="0">
      <selection activeCell="F30" sqref="F30"/>
    </sheetView>
  </sheetViews>
  <sheetFormatPr defaultRowHeight="14.4" x14ac:dyDescent="0.3"/>
  <sheetData>
    <row r="1" spans="1:6" x14ac:dyDescent="0.3">
      <c r="A1" s="9" t="s">
        <v>13</v>
      </c>
      <c r="B1" s="9" t="s">
        <v>15</v>
      </c>
      <c r="C1" s="9" t="s">
        <v>16</v>
      </c>
      <c r="D1" s="9" t="s">
        <v>13</v>
      </c>
      <c r="E1" s="9" t="s">
        <v>15</v>
      </c>
      <c r="F1" s="9" t="s">
        <v>16</v>
      </c>
    </row>
    <row r="2" spans="1:6" x14ac:dyDescent="0.3">
      <c r="A2" s="3">
        <v>100</v>
      </c>
      <c r="B2" s="4">
        <v>5</v>
      </c>
      <c r="C2" s="5">
        <v>0.15151515151515152</v>
      </c>
      <c r="D2" s="3">
        <v>400</v>
      </c>
      <c r="E2" s="4">
        <v>10</v>
      </c>
      <c r="F2" s="5">
        <v>0.30303030303030304</v>
      </c>
    </row>
    <row r="3" spans="1:6" x14ac:dyDescent="0.3">
      <c r="A3" s="3">
        <v>200</v>
      </c>
      <c r="B3" s="4">
        <v>9</v>
      </c>
      <c r="C3" s="5">
        <v>0.42424242424242425</v>
      </c>
      <c r="D3" s="3">
        <v>200</v>
      </c>
      <c r="E3" s="4">
        <v>9</v>
      </c>
      <c r="F3" s="5">
        <v>0.5757575757575758</v>
      </c>
    </row>
    <row r="4" spans="1:6" x14ac:dyDescent="0.3">
      <c r="A4" s="3">
        <v>300</v>
      </c>
      <c r="B4" s="4">
        <v>6</v>
      </c>
      <c r="C4" s="5">
        <v>0.60606060606060608</v>
      </c>
      <c r="D4" s="3">
        <v>300</v>
      </c>
      <c r="E4" s="4">
        <v>6</v>
      </c>
      <c r="F4" s="5">
        <v>0.75757575757575757</v>
      </c>
    </row>
    <row r="5" spans="1:6" x14ac:dyDescent="0.3">
      <c r="A5" s="3">
        <v>400</v>
      </c>
      <c r="B5" s="4">
        <v>10</v>
      </c>
      <c r="C5" s="5">
        <v>0.90909090909090906</v>
      </c>
      <c r="D5" s="3">
        <v>100</v>
      </c>
      <c r="E5" s="4">
        <v>5</v>
      </c>
      <c r="F5" s="5">
        <v>0.90909090909090906</v>
      </c>
    </row>
    <row r="6" spans="1:6" x14ac:dyDescent="0.3">
      <c r="A6" s="3">
        <v>500</v>
      </c>
      <c r="B6" s="4">
        <v>3</v>
      </c>
      <c r="C6" s="5">
        <v>1</v>
      </c>
      <c r="D6" s="3">
        <v>500</v>
      </c>
      <c r="E6" s="4">
        <v>3</v>
      </c>
      <c r="F6" s="5">
        <v>1</v>
      </c>
    </row>
    <row r="7" spans="1:6" x14ac:dyDescent="0.3">
      <c r="A7" s="3">
        <v>600</v>
      </c>
      <c r="B7" s="4">
        <v>0</v>
      </c>
      <c r="C7" s="5">
        <v>1</v>
      </c>
      <c r="D7" s="3">
        <v>600</v>
      </c>
      <c r="E7" s="4">
        <v>0</v>
      </c>
      <c r="F7" s="5">
        <v>1</v>
      </c>
    </row>
    <row r="8" spans="1:6" x14ac:dyDescent="0.3">
      <c r="A8" s="3">
        <v>700</v>
      </c>
      <c r="B8" s="4">
        <v>0</v>
      </c>
      <c r="C8" s="5">
        <v>1</v>
      </c>
      <c r="D8" s="3">
        <v>700</v>
      </c>
      <c r="E8" s="4">
        <v>0</v>
      </c>
      <c r="F8" s="5">
        <v>1</v>
      </c>
    </row>
    <row r="9" spans="1:6" ht="15" thickBot="1" x14ac:dyDescent="0.35">
      <c r="A9" s="6" t="s">
        <v>14</v>
      </c>
      <c r="B9" s="6">
        <v>0</v>
      </c>
      <c r="C9" s="7">
        <v>1</v>
      </c>
      <c r="D9" s="8" t="s">
        <v>14</v>
      </c>
      <c r="E9" s="6">
        <v>0</v>
      </c>
      <c r="F9" s="7">
        <v>1</v>
      </c>
    </row>
  </sheetData>
  <sortState ref="D2:E9">
    <sortCondition descending="1" ref="E2"/>
  </sortState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13616-229D-4ADC-BBF6-2A3ED031A01B}">
  <dimension ref="A1:I18"/>
  <sheetViews>
    <sheetView tabSelected="1" topLeftCell="C10" zoomScale="70" zoomScaleNormal="70" workbookViewId="0">
      <selection activeCell="V47" sqref="V47"/>
    </sheetView>
  </sheetViews>
  <sheetFormatPr defaultRowHeight="14.4" x14ac:dyDescent="0.3"/>
  <cols>
    <col min="3" max="3" width="11.33203125" bestFit="1" customWidth="1"/>
    <col min="4" max="5" width="19.109375" bestFit="1" customWidth="1"/>
    <col min="7" max="7" width="9.109375" bestFit="1" customWidth="1"/>
    <col min="8" max="9" width="11.33203125" bestFit="1" customWidth="1"/>
  </cols>
  <sheetData>
    <row r="1" spans="1:9" x14ac:dyDescent="0.3">
      <c r="A1" s="9" t="s">
        <v>13</v>
      </c>
      <c r="B1" s="9" t="s">
        <v>17</v>
      </c>
      <c r="C1" t="s">
        <v>18</v>
      </c>
      <c r="D1" t="s">
        <v>41</v>
      </c>
      <c r="E1" t="s">
        <v>42</v>
      </c>
    </row>
    <row r="2" spans="1:9" x14ac:dyDescent="0.3">
      <c r="A2" s="3">
        <v>100</v>
      </c>
      <c r="B2" s="4">
        <v>0</v>
      </c>
      <c r="C2" s="4">
        <v>0</v>
      </c>
      <c r="D2" s="4">
        <v>6</v>
      </c>
      <c r="E2" s="4">
        <v>5</v>
      </c>
    </row>
    <row r="3" spans="1:9" x14ac:dyDescent="0.3">
      <c r="A3" s="3">
        <v>200</v>
      </c>
      <c r="B3" s="4">
        <v>11</v>
      </c>
      <c r="C3" s="4">
        <v>32</v>
      </c>
      <c r="D3" s="4">
        <v>9</v>
      </c>
      <c r="E3" s="4">
        <v>9</v>
      </c>
    </row>
    <row r="4" spans="1:9" x14ac:dyDescent="0.3">
      <c r="A4" s="3">
        <v>300</v>
      </c>
      <c r="B4" s="4">
        <v>80</v>
      </c>
      <c r="C4" s="4">
        <v>118</v>
      </c>
      <c r="D4" s="4">
        <v>16</v>
      </c>
      <c r="E4" s="4">
        <v>6</v>
      </c>
    </row>
    <row r="5" spans="1:9" x14ac:dyDescent="0.3">
      <c r="A5" s="3">
        <v>400</v>
      </c>
      <c r="B5" s="4">
        <v>73</v>
      </c>
      <c r="C5" s="4">
        <v>155</v>
      </c>
      <c r="D5" s="4">
        <v>8</v>
      </c>
      <c r="E5" s="4">
        <v>10</v>
      </c>
    </row>
    <row r="6" spans="1:9" x14ac:dyDescent="0.3">
      <c r="A6" s="3">
        <v>500</v>
      </c>
      <c r="B6" s="4">
        <v>119</v>
      </c>
      <c r="C6" s="4">
        <v>90</v>
      </c>
      <c r="D6" s="4">
        <v>5</v>
      </c>
      <c r="E6" s="4">
        <v>3</v>
      </c>
    </row>
    <row r="7" spans="1:9" x14ac:dyDescent="0.3">
      <c r="A7" s="3">
        <v>600</v>
      </c>
      <c r="B7" s="4">
        <v>70</v>
      </c>
      <c r="C7" s="4">
        <v>82</v>
      </c>
      <c r="D7" s="4">
        <v>1</v>
      </c>
      <c r="E7" s="4">
        <v>0</v>
      </c>
    </row>
    <row r="8" spans="1:9" x14ac:dyDescent="0.3">
      <c r="A8" s="3">
        <v>700</v>
      </c>
      <c r="B8" s="4">
        <v>21</v>
      </c>
      <c r="C8" s="4">
        <v>23</v>
      </c>
      <c r="D8" s="4">
        <v>0</v>
      </c>
      <c r="E8" s="4">
        <v>0</v>
      </c>
    </row>
    <row r="9" spans="1:9" ht="15" thickBot="1" x14ac:dyDescent="0.35"/>
    <row r="10" spans="1:9" x14ac:dyDescent="0.3">
      <c r="A10" s="9" t="s">
        <v>13</v>
      </c>
      <c r="B10" s="9" t="s">
        <v>37</v>
      </c>
      <c r="C10" t="s">
        <v>41</v>
      </c>
      <c r="D10" t="s">
        <v>42</v>
      </c>
      <c r="E10" t="s">
        <v>20</v>
      </c>
      <c r="G10" s="9" t="s">
        <v>37</v>
      </c>
      <c r="H10" t="s">
        <v>41</v>
      </c>
      <c r="I10" t="s">
        <v>42</v>
      </c>
    </row>
    <row r="11" spans="1:9" x14ac:dyDescent="0.3">
      <c r="A11" s="3">
        <v>100</v>
      </c>
      <c r="B11" s="4">
        <f>SUM(B2:C2)</f>
        <v>0</v>
      </c>
      <c r="C11" s="4">
        <v>6</v>
      </c>
      <c r="D11" s="4">
        <v>5</v>
      </c>
      <c r="E11">
        <f>SUM(D2:E2)</f>
        <v>11</v>
      </c>
      <c r="G11" s="13">
        <f>B11/$B$18</f>
        <v>0</v>
      </c>
      <c r="H11" s="13">
        <f>C11/$C$18</f>
        <v>0.13333333333333333</v>
      </c>
      <c r="I11" s="13">
        <f>D11/$D$18</f>
        <v>0.15151515151515152</v>
      </c>
    </row>
    <row r="12" spans="1:9" x14ac:dyDescent="0.3">
      <c r="A12" s="3">
        <v>200</v>
      </c>
      <c r="B12" s="4">
        <f t="shared" ref="B12:B17" si="0">SUM(B3:C3)</f>
        <v>43</v>
      </c>
      <c r="C12" s="4">
        <v>9</v>
      </c>
      <c r="D12" s="4">
        <v>9</v>
      </c>
      <c r="E12">
        <f t="shared" ref="E12:E17" si="1">SUM(D3:E3)</f>
        <v>18</v>
      </c>
      <c r="G12" s="13">
        <f t="shared" ref="G12:G18" si="2">B12/$B$18</f>
        <v>4.9199084668192221E-2</v>
      </c>
      <c r="H12" s="13">
        <f t="shared" ref="H12:H18" si="3">C12/$C$18</f>
        <v>0.2</v>
      </c>
      <c r="I12" s="13">
        <f t="shared" ref="I12:I18" si="4">D12/$D$18</f>
        <v>0.27272727272727271</v>
      </c>
    </row>
    <row r="13" spans="1:9" x14ac:dyDescent="0.3">
      <c r="A13" s="3">
        <v>300</v>
      </c>
      <c r="B13" s="4">
        <f t="shared" si="0"/>
        <v>198</v>
      </c>
      <c r="C13" s="4">
        <v>16</v>
      </c>
      <c r="D13" s="4">
        <v>6</v>
      </c>
      <c r="E13">
        <f t="shared" si="1"/>
        <v>22</v>
      </c>
      <c r="G13" s="13">
        <f t="shared" si="2"/>
        <v>0.22654462242562928</v>
      </c>
      <c r="H13" s="13">
        <f t="shared" si="3"/>
        <v>0.35555555555555557</v>
      </c>
      <c r="I13" s="13">
        <f t="shared" si="4"/>
        <v>0.18181818181818182</v>
      </c>
    </row>
    <row r="14" spans="1:9" x14ac:dyDescent="0.3">
      <c r="A14" s="3">
        <v>400</v>
      </c>
      <c r="B14" s="4">
        <f t="shared" si="0"/>
        <v>228</v>
      </c>
      <c r="C14" s="4">
        <v>8</v>
      </c>
      <c r="D14" s="4">
        <v>10</v>
      </c>
      <c r="E14">
        <f t="shared" si="1"/>
        <v>18</v>
      </c>
      <c r="G14" s="13">
        <f t="shared" si="2"/>
        <v>0.2608695652173913</v>
      </c>
      <c r="H14" s="13">
        <f t="shared" si="3"/>
        <v>0.17777777777777778</v>
      </c>
      <c r="I14" s="13">
        <f t="shared" si="4"/>
        <v>0.30303030303030304</v>
      </c>
    </row>
    <row r="15" spans="1:9" x14ac:dyDescent="0.3">
      <c r="A15" s="3">
        <v>500</v>
      </c>
      <c r="B15" s="4">
        <f t="shared" si="0"/>
        <v>209</v>
      </c>
      <c r="C15" s="4">
        <v>5</v>
      </c>
      <c r="D15" s="4">
        <v>3</v>
      </c>
      <c r="E15">
        <f t="shared" si="1"/>
        <v>8</v>
      </c>
      <c r="G15" s="13">
        <f t="shared" si="2"/>
        <v>0.2391304347826087</v>
      </c>
      <c r="H15" s="13">
        <f t="shared" si="3"/>
        <v>0.1111111111111111</v>
      </c>
      <c r="I15" s="13">
        <f t="shared" si="4"/>
        <v>9.0909090909090912E-2</v>
      </c>
    </row>
    <row r="16" spans="1:9" x14ac:dyDescent="0.3">
      <c r="A16" s="3">
        <v>600</v>
      </c>
      <c r="B16" s="4">
        <f t="shared" si="0"/>
        <v>152</v>
      </c>
      <c r="C16" s="4">
        <v>1</v>
      </c>
      <c r="D16" s="4">
        <v>0</v>
      </c>
      <c r="E16">
        <f t="shared" si="1"/>
        <v>1</v>
      </c>
      <c r="G16" s="13">
        <f t="shared" si="2"/>
        <v>0.17391304347826086</v>
      </c>
      <c r="H16" s="13">
        <f t="shared" si="3"/>
        <v>2.2222222222222223E-2</v>
      </c>
      <c r="I16" s="13">
        <f t="shared" si="4"/>
        <v>0</v>
      </c>
    </row>
    <row r="17" spans="1:9" x14ac:dyDescent="0.3">
      <c r="A17" s="3">
        <v>700</v>
      </c>
      <c r="B17" s="4">
        <f t="shared" si="0"/>
        <v>44</v>
      </c>
      <c r="C17" s="4">
        <v>0</v>
      </c>
      <c r="D17" s="4">
        <v>0</v>
      </c>
      <c r="E17">
        <f t="shared" si="1"/>
        <v>0</v>
      </c>
      <c r="G17" s="13">
        <f t="shared" si="2"/>
        <v>5.0343249427917618E-2</v>
      </c>
      <c r="H17" s="13">
        <f t="shared" si="3"/>
        <v>0</v>
      </c>
      <c r="I17" s="13">
        <f t="shared" si="4"/>
        <v>0</v>
      </c>
    </row>
    <row r="18" spans="1:9" x14ac:dyDescent="0.3">
      <c r="B18" s="4">
        <f>SUM(B11:B17)</f>
        <v>874</v>
      </c>
      <c r="C18" s="4">
        <f t="shared" ref="C18:E18" si="5">SUM(C11:C17)</f>
        <v>45</v>
      </c>
      <c r="D18" s="4">
        <f t="shared" si="5"/>
        <v>33</v>
      </c>
      <c r="E18" s="4">
        <f t="shared" si="5"/>
        <v>78</v>
      </c>
      <c r="G18" s="13">
        <f t="shared" si="2"/>
        <v>1</v>
      </c>
      <c r="H18" s="13">
        <f t="shared" si="3"/>
        <v>1</v>
      </c>
      <c r="I18" s="13">
        <f t="shared" si="4"/>
        <v>1</v>
      </c>
    </row>
  </sheetData>
  <phoneticPr fontId="2" type="noConversion"/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210_Morphy_z and NER data</vt:lpstr>
      <vt:lpstr>Descriptive Stats</vt:lpstr>
      <vt:lpstr>Hist_NER_210</vt:lpstr>
      <vt:lpstr>Hist_NER_210A</vt:lpstr>
      <vt:lpstr>Hist_NER_210B</vt:lpstr>
      <vt:lpstr>210_Morphy_300voxels</vt:lpstr>
      <vt:lpstr>210_Morphy_400voxels</vt:lpstr>
      <vt:lpstr>NER and MORPHY Histogram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Hijaz Kamal Hasnan</dc:creator>
  <cp:lastModifiedBy>Hijaz Kamal Hasnan</cp:lastModifiedBy>
  <dcterms:created xsi:type="dcterms:W3CDTF">2019-02-07T01:58:07Z</dcterms:created>
  <dcterms:modified xsi:type="dcterms:W3CDTF">2019-08-30T02:48:59Z</dcterms:modified>
</cp:coreProperties>
</file>