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<sst xmlns="http://schemas.openxmlformats.org/spreadsheetml/2006/main" count="17" uniqueCount="17">
  <si>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other (please specify) </t>
  </si>
  <si>
    <t>Per cent</t>
  </si>
  <si>
    <t>Don't know</t>
  </si>
  <si>
    <t xml:space="preserve">What data storage and backup system do you currently have in place? </t>
  </si>
  <si>
    <t>DVDs</t>
  </si>
  <si>
    <t>CDs</t>
  </si>
  <si>
    <t>USB/Flash drives</t>
  </si>
  <si>
    <t>Tape storage</t>
  </si>
  <si>
    <t>Storage area network</t>
  </si>
  <si>
    <t>Offsite storage</t>
  </si>
  <si>
    <t>Third party (including commercial data storage)</t>
  </si>
  <si>
    <t>None</t>
  </si>
  <si>
    <t>n</t>
  </si>
  <si>
    <t>Central storage *</t>
  </si>
  <si>
    <t>*  This option was available for one university only</t>
  </si>
  <si>
    <t xml:space="preserve">** some respondents clicked more than one box </t>
  </si>
  <si>
    <t>Total respondents **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</si>
</sst>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E6" sqref="E6"/>
    </sheetView>
  </sheetViews>
  <sheetFormatPr defaultColWidth="9.140625" defaultRowHeight="12.75"/>
  <cols>
    <col min="1" max="1" width="46.8515625" style="5" customWidth="1"/>
    <col min="2" max="2" width="13.7109375" style="1" customWidth="1"/>
    <col min="3" max="3" width="13.57421875" style="1" customWidth="1"/>
    <col min="4" max="16384" width="9.140625" style="1" customWidth="1"/>
  </cols>
  <sheetData>
    <row r="1" spans="1:3" ht="29.25" customHeight="1">
      <c r="A1" s="11" t="s">
        <v>3</v>
      </c>
      <c r="B1" s="12"/>
      <c r="C1" s="13"/>
    </row>
    <row r="2" spans="1:3" ht="16.5">
      <c r="A2" s="2"/>
      <c r="B2" s="3" t="s">
        <v>12</v>
      </c>
      <c r="C2" s="3" t="s">
        <v>1</v>
      </c>
    </row>
    <row r="3" spans="1:3" s="5" customFormat="1" ht="26.25" customHeight="1">
      <c r="A3" s="9" t="s">
        <v>6</v>
      </c>
      <c r="B3" s="4">
        <f>162+313+98</f>
        <v>573</v>
      </c>
      <c r="C3" s="8">
        <f>B3/$B$14</f>
        <v>0.6518771331058021</v>
      </c>
    </row>
    <row r="4" spans="1:3" s="5" customFormat="1" ht="26.25" customHeight="1">
      <c r="A4" s="9" t="s">
        <v>5</v>
      </c>
      <c r="B4" s="4">
        <f>152+274+64</f>
        <v>490</v>
      </c>
      <c r="C4" s="8">
        <f>B4/$B$14</f>
        <v>0.5574516496018203</v>
      </c>
    </row>
    <row r="5" spans="1:3" s="5" customFormat="1" ht="26.25" customHeight="1">
      <c r="A5" s="9" t="s">
        <v>4</v>
      </c>
      <c r="B5" s="4">
        <f>103+185+53</f>
        <v>341</v>
      </c>
      <c r="C5" s="8">
        <f>B5/$B$14</f>
        <v>0.38794084186575656</v>
      </c>
    </row>
    <row r="6" spans="1:3" s="5" customFormat="1" ht="26.25" customHeight="1">
      <c r="A6" s="10" t="s">
        <v>8</v>
      </c>
      <c r="B6" s="4">
        <f>121+183+34</f>
        <v>338</v>
      </c>
      <c r="C6" s="8">
        <f>B6/$B$14</f>
        <v>0.3845278725824801</v>
      </c>
    </row>
    <row r="7" spans="1:3" s="5" customFormat="1" ht="26.25" customHeight="1">
      <c r="A7" s="9" t="s">
        <v>9</v>
      </c>
      <c r="B7" s="4">
        <f>65+94+35</f>
        <v>194</v>
      </c>
      <c r="C7" s="8">
        <f>B7/$B$14</f>
        <v>0.22070534698521047</v>
      </c>
    </row>
    <row r="8" spans="1:3" s="5" customFormat="1" ht="27" customHeight="1">
      <c r="A8" s="9" t="s">
        <v>7</v>
      </c>
      <c r="B8" s="4">
        <f>43+77+14</f>
        <v>134</v>
      </c>
      <c r="C8" s="8">
        <f>B8/$B$14</f>
        <v>0.15244596131968147</v>
      </c>
    </row>
    <row r="9" spans="1:3" s="5" customFormat="1" ht="27" customHeight="1">
      <c r="A9" s="9" t="s">
        <v>10</v>
      </c>
      <c r="B9" s="4">
        <f>11+20+6</f>
        <v>37</v>
      </c>
      <c r="C9" s="8">
        <f aca="true" t="shared" si="0" ref="C3:C13">B9/$B$14</f>
        <v>0.04209328782707622</v>
      </c>
    </row>
    <row r="10" spans="1:3" s="5" customFormat="1" ht="27" customHeight="1">
      <c r="A10" s="9" t="s">
        <v>11</v>
      </c>
      <c r="B10" s="4">
        <f>2+1+2</f>
        <v>5</v>
      </c>
      <c r="C10" s="8">
        <f t="shared" si="0"/>
        <v>0.005688282138794084</v>
      </c>
    </row>
    <row r="11" spans="1:3" s="5" customFormat="1" ht="27" customHeight="1">
      <c r="A11" s="9" t="s">
        <v>2</v>
      </c>
      <c r="B11" s="4">
        <f>5+14+4</f>
        <v>23</v>
      </c>
      <c r="C11" s="8">
        <f t="shared" si="0"/>
        <v>0.026166097838452786</v>
      </c>
    </row>
    <row r="12" spans="1:3" s="5" customFormat="1" ht="27" customHeight="1">
      <c r="A12" s="9" t="s">
        <v>0</v>
      </c>
      <c r="B12" s="4">
        <f>31+62+9</f>
        <v>102</v>
      </c>
      <c r="C12" s="8">
        <f t="shared" si="0"/>
        <v>0.11604095563139932</v>
      </c>
    </row>
    <row r="13" spans="1:3" s="5" customFormat="1" ht="27" customHeight="1">
      <c r="A13" s="9" t="s">
        <v>13</v>
      </c>
      <c r="B13" s="4">
        <f>37</f>
        <v>37</v>
      </c>
      <c r="C13" s="8">
        <f t="shared" si="0"/>
        <v>0.04209328782707622</v>
      </c>
    </row>
    <row r="14" spans="1:3" ht="27" customHeight="1">
      <c r="A14" s="10" t="s">
        <v>16</v>
      </c>
      <c r="B14" s="6">
        <v>879</v>
      </c>
      <c r="C14" s="7"/>
    </row>
    <row r="16" spans="1:2" ht="16.5" customHeight="1">
      <c r="A16" s="14" t="s">
        <v>14</v>
      </c>
      <c r="B16" s="15"/>
    </row>
    <row r="17" spans="1:3" ht="32.25" customHeight="1">
      <c r="A17" s="16" t="s">
        <v>15</v>
      </c>
      <c r="B17" s="17"/>
      <c r="C17" s="17"/>
    </row>
  </sheetData>
  <mergeCells count="3">
    <mergeCell ref="A1:C1"/>
    <mergeCell ref="A16:B16"/>
    <mergeCell ref="A17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&amp;C&amp;"Trebuchet MS,Bold"&amp;11Table 9: Data storage and backup (all universities)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u8511735</dc:creator>
  <cp:keywords/>
  <dc:description/>
  <cp:lastModifiedBy>u8511735</cp:lastModifiedBy>
  <cp:lastPrinted>2008-04-10T05:36:21Z</cp:lastPrinted>
  <dcterms:created xsi:type="dcterms:W3CDTF">2007-12-19T03:39:52Z</dcterms:created>
  <dcterms:modified xsi:type="dcterms:W3CDTF">2008-05-16T06:04:20Z</dcterms:modified>
  <cp:category/>
  <cp:version/>
  <cp:contentType/>
  <cp:contentStatus/>
</cp:coreProperties>
</file>